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be\Данные для инвест. программы\Отчет по ИП-22г\I кв\Отчет 1кв 2022г.по форм 10-20  пр. МЭ №  320\"/>
    </mc:Choice>
  </mc:AlternateContent>
  <xr:revisionPtr revIDLastSave="0" documentId="13_ncr:1_{8A61A521-4F04-4E6B-8F9D-FE7DFE886ECF}" xr6:coauthVersionLast="47" xr6:coauthVersionMax="47" xr10:uidLastSave="{00000000-0000-0000-0000-000000000000}"/>
  <bookViews>
    <workbookView minimized="1" xWindow="3405" yWindow="1380" windowWidth="22740" windowHeight="1410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9 35кВ и выше" sheetId="19" r:id="rId10"/>
  </sheets>
  <externalReferences>
    <externalReference r:id="rId11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19 35кВ и выше'!$A$1:$M$89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19 35кВ и выше'!$A$1:$M$89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9" l="1"/>
  <c r="A10" i="19"/>
  <c r="A7" i="19"/>
  <c r="A5" i="19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<sst xmlns="http://schemas.openxmlformats.org/spreadsheetml/2006/main" count="1972" uniqueCount="990">
  <si>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</si>
  <si>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</si>
  <si>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</si>
  <si>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</si>
  <si>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</si>
  <si>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</si>
  <si>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</si>
  <si>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</si>
  <si>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</si>
  <si>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</si>
  <si>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</si>
  <si>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</si>
  <si>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</si>
  <si>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</si>
  <si>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</si>
  <si>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</si>
  <si>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</si>
  <si>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</si>
  <si>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</si>
  <si>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</si>
  <si>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</si>
  <si>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</si>
  <si>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</si>
  <si>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</si>
  <si>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</si>
  <si>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</si>
  <si>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</si>
  <si>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</si>
  <si>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</si>
  <si>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</si>
  <si>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</si>
  <si>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</si>
  <si>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</si>
  <si>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</si>
  <si>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</si>
  <si>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</si>
  <si>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</si>
  <si>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</si>
  <si>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</si>
  <si>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</si>
  <si>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</si>
  <si>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</si>
  <si>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</si>
  <si>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</si>
  <si>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</si>
  <si>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</si>
  <si>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</si>
  <si>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</si>
  <si>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</si>
  <si>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</si>
  <si>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</si>
  <si>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</si>
  <si>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</si>
  <si>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</si>
  <si>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</si>
  <si>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</si>
  <si>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</si>
  <si>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</si>
  <si>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</si>
  <si>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</si>
  <si>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</si>
  <si>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</si>
  <si>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</si>
  <si>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</si>
  <si>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</si>
  <si>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</si>
  <si>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</si>
  <si>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</si>
  <si>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</si>
  <si>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</si>
  <si>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</si>
  <si>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</si>
  <si>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</si>
  <si>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</si>
  <si>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</si>
  <si>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</si>
  <si>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</si>
  <si>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</si>
  <si>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</si>
  <si>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</si>
  <si>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</si>
  <si>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</si>
  <si>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</si>
  <si>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</si>
  <si>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</si>
  <si>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</si>
  <si>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</si>
  <si>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</si>
  <si>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</si>
  <si>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</si>
  <si>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</si>
  <si>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</si>
  <si>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</si>
  <si>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</si>
  <si>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</si>
  <si>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</si>
  <si>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</si>
  <si>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</si>
  <si>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</si>
  <si>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</si>
  <si>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</si>
  <si>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</si>
  <si>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</si>
  <si>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</si>
  <si>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</si>
  <si>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</si>
  <si>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</si>
  <si>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</si>
  <si>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</si>
  <si>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</si>
  <si>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</si>
  <si>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</si>
  <si>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</si>
  <si>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</si>
  <si>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</si>
  <si>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</si>
  <si>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</si>
  <si>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</si>
  <si>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</si>
  <si>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</si>
  <si>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</si>
  <si>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</si>
  <si>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</si>
  <si>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</si>
  <si>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</si>
  <si>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</si>
  <si>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</si>
  <si>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</si>
  <si>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</si>
  <si>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</si>
  <si>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</si>
  <si>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</si>
  <si>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</si>
  <si>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</si>
  <si>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</si>
  <si>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</si>
  <si>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</si>
  <si>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</si>
  <si>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</si>
  <si>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</si>
  <si>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</si>
  <si>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</si>
  <si>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</si>
  <si>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</si>
  <si>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</si>
  <si>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</si>
  <si>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</si>
  <si>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</si>
  <si>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</si>
  <si>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</si>
  <si>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</si>
  <si>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</si>
  <si>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</si>
  <si>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</si>
  <si>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</si>
  <si>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</si>
  <si>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</si>
  <si>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</si>
  <si>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</si>
  <si>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</si>
  <si>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</si>
  <si>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</si>
  <si>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</si>
  <si>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</si>
  <si>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</si>
  <si>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</si>
  <si>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</si>
  <si>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</si>
  <si>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</si>
  <si>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</si>
  <si>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</si>
  <si>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</si>
  <si>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</si>
  <si>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</si>
  <si>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</si>
  <si>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</si>
  <si>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</si>
  <si>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</si>
  <si>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</si>
  <si>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</si>
  <si>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</si>
  <si>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</si>
  <si>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</si>
  <si>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</si>
  <si>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</si>
  <si>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</si>
  <si>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</si>
  <si>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</si>
  <si>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</si>
  <si>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</si>
  <si>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</si>
  <si>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</si>
  <si>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</si>
  <si>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</si>
  <si>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</si>
  <si>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</si>
  <si>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</si>
  <si>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</si>
  <si>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</si>
  <si>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</si>
  <si>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</si>
  <si>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</si>
  <si>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</si>
  <si>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</si>
  <si>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</si>
  <si>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</si>
  <si>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</si>
  <si>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</si>
  <si>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</si>
  <si>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</si>
  <si>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</si>
  <si>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</si>
  <si>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</si>
  <si>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</si>
  <si>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</si>
  <si>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</si>
  <si>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</si>
  <si>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</si>
  <si>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</si>
  <si>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</si>
  <si>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</si>
  <si>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</si>
  <si>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</si>
  <si>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</si>
  <si>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</si>
  <si>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</si>
  <si>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</si>
  <si>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</si>
  <si>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</si>
  <si>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</si>
  <si>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</si>
  <si>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</si>
  <si>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</si>
  <si>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</si>
  <si>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</si>
  <si>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</si>
  <si>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</si>
  <si>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</si>
  <si>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</si>
  <si>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</si>
  <si>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</si>
  <si>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</si>
  <si>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</si>
  <si>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</si>
  <si>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</si>
  <si>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</si>
  <si>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</si>
  <si>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</si>
  <si>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</si>
  <si>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</si>
  <si>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</si>
  <si>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</si>
  <si>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</si>
  <si>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</si>
  <si>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</si>
  <si>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</si>
  <si>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</si>
  <si>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</si>
  <si>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</si>
  <si>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</si>
  <si>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</si>
  <si>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</si>
  <si>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</si>
  <si>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</si>
  <si>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</si>
  <si>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</si>
  <si>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</si>
  <si>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</si>
  <si>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</si>
  <si>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</si>
  <si>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</si>
  <si>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</si>
  <si>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</si>
  <si>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</si>
  <si>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</si>
  <si>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</si>
  <si>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</si>
  <si>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</si>
  <si>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</si>
  <si>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</si>
  <si>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</si>
  <si>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</si>
  <si>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</si>
  <si>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</si>
  <si>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</si>
  <si>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</si>
  <si>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</si>
  <si>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</si>
  <si>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</si>
  <si>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</si>
  <si>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</si>
  <si>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</si>
  <si>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</si>
  <si>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</si>
  <si>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</si>
  <si>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</si>
  <si>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</si>
  <si>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</si>
  <si>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</si>
  <si>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</si>
  <si>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</si>
  <si>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</si>
  <si>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</si>
  <si>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</si>
  <si>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</si>
  <si>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</si>
  <si>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</si>
  <si>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</si>
  <si>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</si>
  <si>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</si>
  <si>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</si>
  <si>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</si>
  <si>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</si>
  <si>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</si>
  <si>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</si>
  <si>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</si>
  <si>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</si>
  <si>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</si>
  <si>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</si>
  <si>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</si>
  <si>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</si>
  <si>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</si>
  <si>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</si>
  <si>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</si>
  <si>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</si>
  <si>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</si>
  <si>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</si>
  <si>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</si>
  <si>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</si>
  <si>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</si>
  <si>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</si>
  <si>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</si>
  <si>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</si>
  <si>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</si>
  <si>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</si>
  <si>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</si>
  <si>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</si>
  <si>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</si>
  <si>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</si>
  <si>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</si>
  <si>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</si>
  <si>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</si>
  <si>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</si>
  <si>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</si>
  <si>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</si>
  <si>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</si>
  <si>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</si>
  <si>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</si>
  <si>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</si>
  <si>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</si>
  <si>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</si>
  <si>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</si>
  <si>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</si>
  <si>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</si>
  <si>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</si>
  <si>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</si>
  <si>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</si>
  <si>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</si>
  <si>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</si>
  <si>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</si>
  <si>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</si>
  <si>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</si>
  <si>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</si>
  <si>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</si>
  <si>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</si>
  <si>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</si>
  <si>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</si>
  <si>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</si>
  <si>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</si>
  <si>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</si>
  <si>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</si>
  <si>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</si>
  <si>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</si>
  <si>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</si>
  <si>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</si>
  <si>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</si>
  <si>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</si>
  <si>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</si>
  <si>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</si>
  <si>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</si>
  <si>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</si>
  <si>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</si>
  <si>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</si>
  <si>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</si>
  <si>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</si>
  <si>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</si>
  <si>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</si>
  <si>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</si>
  <si>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</si>
  <si>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</si>
  <si>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</si>
  <si>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</si>
  <si>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</si>
  <si>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</si>
  <si>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</si>
  <si>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</si>
  <si>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</si>
  <si>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</si>
  <si>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</si>
  <si>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</si>
  <si>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</si>
  <si>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</si>
  <si>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</si>
  <si>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</si>
  <si>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</si>
  <si>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</si>
  <si>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</si>
  <si>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</si>
  <si>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</si>
  <si>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</si>
  <si>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</si>
  <si>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</si>
  <si>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</si>
  <si>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</si>
  <si>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</si>
  <si>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</si>
  <si>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</si>
  <si>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</si>
  <si>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</si>
  <si>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</si>
  <si>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</si>
  <si>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</si>
  <si>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</si>
  <si>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</si>
  <si>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</si>
  <si>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</si>
  <si>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</si>
  <si>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</si>
  <si>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</si>
  <si>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</si>
  <si>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</si>
  <si>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</si>
  <si>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</si>
  <si>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</si>
  <si>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</si>
  <si>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</si>
  <si>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</si>
  <si>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</si>
  <si>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</si>
  <si>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</si>
  <si>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</si>
  <si>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</si>
  <si>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</si>
  <si>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</si>
  <si>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</si>
  <si>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</si>
  <si>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</si>
  <si>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</si>
  <si>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</si>
  <si>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</si>
  <si>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</si>
  <si>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</si>
  <si>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</si>
  <si>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</si>
  <si>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</si>
  <si>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</si>
  <si>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</si>
  <si>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</si>
  <si>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</si>
  <si>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</si>
  <si>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</si>
  <si>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</si>
  <si>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</si>
  <si>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</si>
  <si>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</si>
  <si>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</si>
  <si>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</si>
  <si>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</si>
  <si>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</si>
  <si>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</si>
  <si>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</si>
  <si>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</si>
  <si>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</si>
  <si>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</si>
  <si>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</si>
  <si>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</si>
  <si>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</si>
  <si>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</si>
  <si>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</si>
  <si>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</si>
  <si>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</si>
  <si>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</si>
  <si>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</si>
  <si>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</si>
  <si>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</si>
  <si>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</si>
  <si>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</si>
  <si>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</si>
  <si>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</si>
  <si>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</si>
  <si>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</si>
  <si>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</si>
  <si>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</si>
  <si>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</si>
  <si>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</si>
  <si>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</si>
  <si>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</si>
  <si>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</si>
  <si>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</si>
  <si>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</si>
  <si>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</si>
  <si>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</si>
  <si>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</si>
  <si>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</si>
  <si>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</si>
  <si>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</si>
  <si>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</si>
  <si>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</si>
  <si>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</si>
  <si>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</si>
  <si>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</si>
  <si>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</si>
  <si>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</si>
  <si>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</si>
  <si>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</si>
  <si>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</si>
  <si>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</si>
  <si>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</si>
  <si>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</si>
  <si>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</si>
  <si>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</si>
  <si>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</si>
  <si>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</si>
  <si>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</si>
  <si>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</si>
  <si>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</si>
  <si>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</si>
  <si>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</si>
  <si>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</si>
  <si>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</si>
  <si>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</si>
  <si>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</si>
  <si>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</si>
  <si>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</si>
  <si>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</si>
  <si>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</si>
  <si>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</si>
  <si>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</si>
  <si>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</si>
  <si>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</si>
  <si>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</si>
  <si>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</si>
  <si>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</si>
  <si>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</si>
  <si>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</si>
  <si>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</si>
  <si>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</si>
  <si>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</si>
  <si>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</si>
  <si>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</si>
  <si>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</si>
  <si>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</si>
  <si>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</si>
  <si>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</si>
  <si>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</si>
  <si>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</si>
  <si>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</si>
  <si>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</si>
  <si>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</si>
  <si>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</si>
  <si>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</si>
  <si>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</si>
  <si>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</si>
  <si>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</si>
  <si>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</si>
  <si>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</si>
  <si>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</si>
  <si>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</si>
  <si>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</si>
  <si>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</si>
  <si>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</si>
  <si>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</si>
  <si>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</si>
  <si>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</si>
  <si>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</si>
  <si>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</si>
  <si>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</si>
  <si>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</si>
  <si>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</si>
  <si>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</si>
  <si>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</si>
  <si>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</si>
  <si>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</si>
  <si>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</si>
  <si>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</si>
  <si>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</si>
  <si>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</si>
  <si>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</si>
  <si>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</si>
  <si>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</si>
  <si>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</si>
  <si>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</si>
  <si>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</si>
  <si>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</si>
  <si>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</si>
  <si>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</si>
  <si>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</si>
  <si>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</si>
  <si>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</si>
  <si>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</si>
  <si>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</si>
  <si>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</si>
  <si>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</si>
  <si>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</si>
  <si>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</si>
  <si>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</si>
  <si>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</si>
  <si>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</si>
  <si>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</si>
  <si>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</si>
  <si>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</si>
  <si>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</si>
  <si>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</si>
  <si>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</si>
  <si>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</si>
  <si>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</si>
  <si>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</si>
  <si>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</si>
  <si>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</si>
  <si>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</si>
  <si>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</si>
  <si>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</si>
  <si>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</si>
  <si>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</si>
  <si>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</si>
  <si>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</si>
  <si>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</si>
  <si>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</si>
  <si>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</si>
  <si>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</si>
  <si>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</si>
  <si>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</si>
  <si>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</si>
  <si>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</si>
  <si>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</si>
  <si>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</si>
  <si>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</si>
  <si>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</si>
  <si>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</si>
  <si>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</si>
  <si>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</si>
  <si>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</si>
  <si>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</si>
  <si>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</si>
  <si>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</si>
  <si>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</si>
  <si>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</si>
  <si>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</si>
  <si>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</si>
  <si>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</si>
  <si>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</si>
  <si>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</si>
  <si>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</si>
  <si>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</si>
  <si>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</si>
  <si>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</si>
  <si>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</si>
  <si>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</si>
  <si>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</si>
  <si>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</si>
  <si>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</si>
  <si>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</si>
  <si>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</si>
  <si>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</si>
  <si>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</si>
  <si>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</si>
  <si>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</si>
  <si>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</si>
  <si>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</si>
  <si>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</si>
  <si>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</si>
  <si>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</si>
  <si>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</si>
  <si>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</si>
  <si>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</si>
  <si>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</si>
  <si>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</si>
  <si>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</si>
  <si>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</si>
  <si>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</si>
  <si>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</si>
  <si>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</si>
  <si>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</si>
  <si>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</si>
  <si>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</si>
  <si>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</si>
  <si>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</si>
  <si>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</si>
  <si>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</si>
  <si>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</si>
  <si>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</si>
  <si>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</si>
  <si>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</si>
  <si>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</si>
  <si>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</si>
  <si>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</si>
  <si>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</si>
  <si>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</si>
  <si>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</si>
  <si>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</si>
  <si>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</si>
  <si>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</si>
  <si>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</si>
  <si>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</si>
  <si>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</si>
  <si>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</si>
  <si>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</si>
  <si>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</si>
  <si>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</si>
  <si>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</si>
  <si>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</si>
  <si>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</si>
  <si>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</si>
  <si>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</si>
  <si>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</si>
  <si>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</si>
  <si>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</si>
  <si>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</si>
  <si>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</si>
  <si>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</si>
  <si>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</si>
  <si>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</si>
  <si>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</si>
  <si>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</si>
  <si>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</si>
  <si>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</si>
  <si>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</si>
  <si>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</si>
  <si>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</si>
  <si>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</si>
  <si>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</si>
  <si>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</si>
  <si>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</si>
  <si>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</si>
  <si>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</si>
  <si>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</si>
  <si>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</si>
  <si>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</si>
  <si>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</si>
  <si>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</si>
  <si>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</si>
  <si>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</si>
  <si>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</si>
  <si>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</si>
  <si>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</si>
  <si>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</si>
  <si>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</si>
  <si>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</si>
  <si>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</si>
  <si>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</si>
  <si>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</si>
  <si>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</si>
  <si>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</si>
  <si>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</si>
  <si>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</si>
  <si>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</si>
  <si>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</si>
  <si>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</si>
  <si>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</si>
  <si>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</si>
  <si>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</si>
  <si>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</si>
  <si>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</si>
  <si>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</si>
  <si>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</si>
  <si>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</si>
  <si>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</si>
  <si>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</si>
  <si>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</si>
  <si>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</si>
  <si>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</si>
  <si>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</si>
  <si>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</si>
  <si>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</si>
  <si>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</si>
  <si>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</si>
  <si>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</si>
  <si>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</si>
  <si>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</si>
  <si>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</si>
  <si>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</si>
  <si>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</si>
  <si>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</si>
  <si>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</si>
  <si>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</si>
  <si>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</si>
  <si>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</si>
  <si>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</si>
  <si>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</si>
  <si>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</si>
  <si>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</si>
  <si>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</si>
  <si>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</si>
  <si>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</si>
  <si>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</si>
  <si>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</si>
  <si>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</si>
  <si>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</si>
  <si>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</si>
  <si>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</si>
  <si>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</si>
  <si>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</si>
  <si>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</si>
  <si>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</si>
  <si>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</si>
  <si>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</si>
  <si>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</si>
  <si>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</si>
  <si>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</si>
  <si>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</si>
  <si>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</si>
  <si>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</si>
  <si>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</si>
  <si>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</si>
  <si>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</si>
  <si>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</si>
  <si>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</si>
  <si>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</si>
  <si>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</si>
  <si>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</si>
  <si>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</si>
  <si>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</si>
  <si>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</si>
  <si>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</si>
  <si>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</si>
  <si>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</si>
  <si>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</si>
  <si>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</si>
  <si>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r>
      <t>Фактическое снижение потерь, кВт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>ч/год</t>
    </r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</si>
  <si>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</si>
  <si>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</si>
  <si>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Реконструкция, модернизация, техническое перевооружение всего, в том числе:</t>
  </si>
  <si>
    <t>Г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</si>
  <si>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</si>
  <si>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</si>
  <si>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</si>
  <si>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1.2.1.1.2.2</t>
  </si>
  <si>
    <t>1.2.1.1.2.3</t>
  </si>
  <si>
    <t>1.2.1.1.2.4</t>
  </si>
  <si>
    <t>1.2.1.1.2.5</t>
  </si>
  <si>
    <t>1.2.1.1.2.6</t>
  </si>
  <si>
    <t>1.2.1.1.2.7</t>
  </si>
  <si>
    <t>1.2.1.1.2.8</t>
  </si>
  <si>
    <t>1.2.1.1.2.9</t>
  </si>
  <si>
    <t>1.2.1.1.2.10</t>
  </si>
  <si>
    <t>1.2.1.1.2.11</t>
  </si>
  <si>
    <t>1.2.1.1.2.12</t>
  </si>
  <si>
    <t>1.2.1.1.2.13</t>
  </si>
  <si>
    <t>1.2.1.1.2.14</t>
  </si>
  <si>
    <t>1.2.1.1.2.15</t>
  </si>
  <si>
    <t>1.2.1.1.3.1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</si>
  <si>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</si>
  <si>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</si>
  <si>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</si>
  <si>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</si>
  <si>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</si>
  <si>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</si>
  <si>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</si>
  <si>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1.2.1.1.3.2</t>
  </si>
  <si>
    <t>1.2.1.1.3.3</t>
  </si>
  <si>
    <t>0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</si>
  <si>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</si>
  <si>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</si>
  <si>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</si>
  <si>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</si>
  <si>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</si>
  <si>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</si>
  <si>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</si>
  <si>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</si>
  <si>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</si>
  <si>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</si>
  <si>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</si>
  <si>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I_ ТП 20.1.1.1.1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</si>
  <si>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</si>
  <si>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I_ ТП 20.1.1.1.2.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</si>
  <si>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</si>
  <si>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I_ТП 20.1.1.1.3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</si>
  <si>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</si>
  <si>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</si>
  <si>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</si>
  <si>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</si>
  <si>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</si>
  <si>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</si>
  <si>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</si>
  <si>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</si>
  <si>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</si>
  <si>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</si>
  <si>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</si>
  <si>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</si>
  <si>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</si>
  <si>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</si>
  <si>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</si>
  <si>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</si>
  <si>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</si>
  <si>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</si>
  <si>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</si>
  <si>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</si>
  <si>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</si>
  <si>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</si>
  <si>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</si>
  <si>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</si>
  <si>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</si>
  <si>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</si>
  <si>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</si>
  <si>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</si>
  <si>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</si>
  <si>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</si>
  <si>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</si>
  <si>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</si>
  <si>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</si>
  <si>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</si>
  <si>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</si>
  <si>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</si>
  <si>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</si>
  <si>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</si>
  <si>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</si>
  <si>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</si>
  <si>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</si>
  <si>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</si>
  <si>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</si>
  <si>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</si>
  <si>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Реконструкция "Воздушная линия  0,4кВ ТП-1520 ул.Механизации, ул.Комунальная, РБ000020375671"(инв. №00-002755) изм.0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</si>
  <si>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</si>
  <si>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</si>
  <si>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</si>
  <si>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</si>
  <si>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</si>
  <si>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</si>
  <si>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</si>
  <si>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</si>
  <si>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</si>
  <si>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</si>
  <si>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</si>
  <si>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</si>
  <si>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</si>
  <si>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</si>
  <si>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</si>
  <si>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</si>
  <si>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</si>
  <si>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</si>
  <si>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</si>
  <si>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</si>
  <si>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</si>
  <si>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</si>
  <si>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Установка приборов учета   240шт.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</si>
  <si>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</si>
  <si>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</si>
  <si>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</si>
  <si>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</si>
  <si>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</si>
  <si>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</si>
  <si>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</si>
  <si>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</si>
  <si>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</si>
  <si>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</si>
  <si>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</si>
  <si>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</si>
  <si>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</si>
  <si>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</si>
  <si>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</si>
  <si>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</si>
  <si>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</si>
  <si>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</si>
  <si>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</si>
  <si>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</si>
  <si>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</si>
  <si>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</si>
  <si>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</si>
  <si>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</si>
  <si>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</si>
  <si>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</si>
  <si>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</si>
  <si>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</si>
  <si>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Автовышка ГАЗ ВС-18Т-05 на базе ГАЗ 33088 (выплата в 2022 году с учетом аванса)</t>
  </si>
  <si>
    <t>L_ 2022-26_06_Ц_1</t>
  </si>
  <si>
    <t>1.6.2</t>
  </si>
  <si>
    <t>Покупка АГП-18 на базе ГАЗ (4х4) (выплата в 2022 году с учетом аванса)</t>
  </si>
  <si>
    <t>L_ 20220421</t>
  </si>
  <si>
    <t>1.6.3</t>
  </si>
  <si>
    <t>КАМАЗ-43118  с БКУ (выплата в 2022 году с учетом аванса)</t>
  </si>
  <si>
    <t>L_ 2022-26_06_Ц_3</t>
  </si>
  <si>
    <t>1.6.4</t>
  </si>
  <si>
    <t>Омметр Виток (с комбинированным питанием) - 1 шт.</t>
  </si>
  <si>
    <t>L_БГЭС_1.6.7</t>
  </si>
  <si>
    <t>1.6.5</t>
  </si>
  <si>
    <t>ПИРы по зоне ПО СЭС на мероприятия ИП 2023год</t>
  </si>
  <si>
    <t>L_ 20220428</t>
  </si>
  <si>
    <t>1.6.6</t>
  </si>
  <si>
    <t>ПИРы по зоне ПО ЦЭС на мероприятия ИП 2023-2024 год</t>
  </si>
  <si>
    <t>L_ 2022_06_Ц_3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</si>
</sst>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7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5" fillId="0" borderId="0" applyNumberFormat="0" applyFill="0" applyBorder="0" applyAlignment="0" applyProtection="0"/>
  </cellStyleXfs>
  <cellXfs count="385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5" fontId="10" fillId="0" borderId="13" xfId="57" applyNumberFormat="1" applyFont="1" applyFill="1" applyBorder="1" applyAlignment="1">
      <alignment horizontal="left" vertical="center" wrapText="1"/>
    </xf>
    <xf numFmtId="165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5" fontId="10" fillId="0" borderId="10" xfId="57" applyNumberFormat="1" applyFont="1" applyFill="1" applyBorder="1" applyAlignment="1">
      <alignment horizontal="left" vertical="center" wrapText="1"/>
    </xf>
    <xf numFmtId="165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5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5" fontId="10" fillId="0" borderId="11" xfId="57" applyNumberFormat="1" applyFont="1" applyFill="1" applyBorder="1" applyAlignment="1">
      <alignment horizontal="left" vertical="center" wrapText="1"/>
    </xf>
    <xf numFmtId="165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6" fontId="10" fillId="0" borderId="1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6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62" fillId="0" borderId="0" xfId="55" applyFont="1" applyAlignment="1">
      <alignment vertical="center"/>
    </xf>
    <xf numFmtId="0" fontId="56" fillId="0" borderId="0" xfId="37" applyFont="1" applyFill="1"/>
    <xf numFmtId="0" fontId="56" fillId="0" borderId="0" xfId="0" applyFont="1" applyFill="1" applyAlignment="1"/>
    <xf numFmtId="0" fontId="39" fillId="0" borderId="0" xfId="55" applyFont="1" applyAlignment="1">
      <alignment horizontal="center" vertical="center"/>
    </xf>
    <xf numFmtId="0" fontId="56" fillId="0" borderId="0" xfId="37" applyFont="1" applyAlignment="1">
      <alignment horizontal="right" vertical="center"/>
    </xf>
    <xf numFmtId="0" fontId="56" fillId="0" borderId="0" xfId="37" applyFont="1" applyFill="1" applyAlignment="1">
      <alignment wrapText="1"/>
    </xf>
    <xf numFmtId="0" fontId="56" fillId="0" borderId="0" xfId="37" applyFont="1"/>
    <xf numFmtId="0" fontId="56" fillId="0" borderId="0" xfId="37" applyFont="1" applyFill="1" applyBorder="1" applyAlignment="1">
      <alignment horizontal="center"/>
    </xf>
    <xf numFmtId="0" fontId="56" fillId="0" borderId="0" xfId="37" applyFont="1" applyAlignment="1">
      <alignment horizontal="right"/>
    </xf>
    <xf numFmtId="0" fontId="56" fillId="0" borderId="0" xfId="37" applyFont="1" applyBorder="1"/>
    <xf numFmtId="0" fontId="56" fillId="0" borderId="0" xfId="37" applyFont="1" applyBorder="1" applyAlignment="1">
      <alignment vertical="center"/>
    </xf>
    <xf numFmtId="0" fontId="56" fillId="0" borderId="0" xfId="107" applyFont="1"/>
    <xf numFmtId="0" fontId="56" fillId="0" borderId="0" xfId="37" applyFont="1" applyFill="1" applyBorder="1" applyAlignment="1">
      <alignment vertical="center" wrapText="1"/>
    </xf>
    <xf numFmtId="0" fontId="56" fillId="0" borderId="0" xfId="37" applyFont="1" applyFill="1" applyBorder="1" applyAlignment="1">
      <alignment vertical="center"/>
    </xf>
    <xf numFmtId="0" fontId="63" fillId="0" borderId="0" xfId="36" applyFont="1"/>
    <xf numFmtId="0" fontId="56" fillId="0" borderId="10" xfId="36" applyFont="1" applyBorder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0" fontId="56" fillId="0" borderId="15" xfId="280" applyFont="1" applyFill="1" applyBorder="1" applyAlignment="1">
      <alignment vertical="center" wrapText="1"/>
    </xf>
    <xf numFmtId="0" fontId="56" fillId="0" borderId="0" xfId="280" applyFont="1" applyFill="1" applyAlignment="1">
      <alignment horizontal="left" vertical="center" wrapText="1"/>
    </xf>
    <xf numFmtId="0" fontId="39" fillId="24" borderId="10" xfId="55" applyFont="1" applyFill="1" applyBorder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49" fontId="68" fillId="24" borderId="10" xfId="55" applyNumberFormat="1" applyFont="1" applyFill="1" applyBorder="1" applyAlignment="1">
      <alignment horizontal="center" vertical="center"/>
    </xf>
    <xf numFmtId="49" fontId="66" fillId="24" borderId="10" xfId="804" applyNumberFormat="1" applyFont="1" applyFill="1" applyBorder="1" applyAlignment="1">
      <alignment horizontal="center" vertical="center" wrapText="1"/>
    </xf>
    <xf numFmtId="0" fontId="66" fillId="24" borderId="10" xfId="37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vertical="center"/>
    </xf>
    <xf numFmtId="0" fontId="39" fillId="24" borderId="10" xfId="55" applyFont="1" applyFill="1" applyBorder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49" fontId="67" fillId="24" borderId="10" xfId="55" applyNumberFormat="1" applyFont="1" applyFill="1" applyBorder="1" applyAlignment="1">
      <alignment horizontal="center" vertical="center"/>
    </xf>
    <xf numFmtId="49" fontId="69" fillId="24" borderId="45" xfId="55" applyNumberFormat="1" applyFont="1" applyFill="1" applyBorder="1" applyAlignment="1">
      <alignment horizontal="center" vertical="center" wrapText="1"/>
    </xf>
    <xf numFmtId="49" fontId="47" fillId="24" borderId="10" xfId="55" applyNumberFormat="1" applyFont="1" applyFill="1" applyBorder="1" applyAlignment="1">
      <alignment horizontal="center" vertical="center"/>
    </xf>
    <xf numFmtId="4" fontId="70" fillId="24" borderId="12" xfId="55" applyNumberFormat="1" applyFont="1" applyFill="1" applyBorder="1" applyAlignment="1">
      <alignment horizontal="center" vertical="center" wrapText="1"/>
    </xf>
    <xf numFmtId="49" fontId="69" fillId="24" borderId="12" xfId="37" applyNumberFormat="1" applyFont="1" applyFill="1" applyBorder="1" applyAlignment="1">
      <alignment horizontal="center" vertical="center" wrapText="1"/>
    </xf>
    <xf numFmtId="49" fontId="67" fillId="24" borderId="10" xfId="804" applyNumberFormat="1" applyFont="1" applyFill="1" applyBorder="1" applyAlignment="1">
      <alignment horizontal="center" vertical="center" wrapText="1"/>
    </xf>
    <xf numFmtId="49" fontId="47" fillId="24" borderId="12" xfId="55" applyNumberFormat="1" applyFont="1" applyFill="1" applyBorder="1" applyAlignment="1">
      <alignment horizontal="center" vertical="center" wrapText="1"/>
    </xf>
    <xf numFmtId="49" fontId="47" fillId="24" borderId="12" xfId="37" applyNumberFormat="1" applyFont="1" applyFill="1" applyBorder="1" applyAlignment="1">
      <alignment horizontal="center" vertical="center" wrapText="1"/>
    </xf>
    <xf numFmtId="49" fontId="71" fillId="24" borderId="10" xfId="55" applyNumberFormat="1" applyFont="1" applyFill="1" applyBorder="1" applyAlignment="1">
      <alignment horizontal="center" vertical="center"/>
    </xf>
    <xf numFmtId="49" fontId="71" fillId="24" borderId="12" xfId="37" applyNumberFormat="1" applyFont="1" applyFill="1" applyBorder="1" applyAlignment="1">
      <alignment horizontal="center" vertical="center" wrapText="1"/>
    </xf>
    <xf numFmtId="0" fontId="67" fillId="24" borderId="10" xfId="37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horizontal="left" vertical="center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56" fillId="0" borderId="15" xfId="280" applyFont="1" applyFill="1" applyBorder="1" applyAlignment="1">
      <alignment horizontal="left" vertical="center" wrapText="1"/>
    </xf>
    <xf numFmtId="0" fontId="56" fillId="0" borderId="10" xfId="36" applyFont="1" applyBorder="1" applyAlignment="1">
      <alignment horizontal="center" vertical="center" wrapText="1"/>
    </xf>
    <xf numFmtId="0" fontId="39" fillId="0" borderId="0" xfId="55" applyFont="1" applyAlignment="1">
      <alignment horizontal="center" vertical="center"/>
    </xf>
    <xf numFmtId="0" fontId="56" fillId="0" borderId="0" xfId="36" applyFont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0" fontId="56" fillId="0" borderId="0" xfId="37" applyFont="1" applyFill="1" applyBorder="1" applyAlignment="1">
      <alignment horizontal="center" vertical="center" wrapText="1"/>
    </xf>
    <xf numFmtId="0" fontId="56" fillId="0" borderId="0" xfId="37" applyFont="1" applyFill="1" applyAlignment="1">
      <alignment horizontal="center" wrapText="1"/>
    </xf>
    <xf numFmtId="0" fontId="39" fillId="0" borderId="0" xfId="55" applyFont="1" applyAlignment="1">
      <alignment horizontal="center" vertical="center" wrapText="1"/>
    </xf>
    <xf numFmtId="0" fontId="56" fillId="0" borderId="0" xfId="0" applyFont="1" applyFill="1" applyAlignment="1">
      <alignment horizontal="center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795</v>
      </c>
    </row>
    <row r="4" spans="1:30" s="8" customFormat="1" ht="18.75" x14ac:dyDescent="0.3">
      <c r="A4" s="275" t="s">
        <v>162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</row>
    <row r="5" spans="1:30" s="8" customFormat="1" ht="18.75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68" t="s">
        <v>792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</row>
    <row r="8" spans="1:30" x14ac:dyDescent="0.25">
      <c r="A8" s="271" t="s">
        <v>75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269"/>
      <c r="AC10" s="269"/>
    </row>
    <row r="12" spans="1:30" ht="18.75" x14ac:dyDescent="0.25">
      <c r="A12" s="264" t="s">
        <v>797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  <c r="Y12" s="265"/>
      <c r="Z12" s="265"/>
      <c r="AA12" s="265"/>
      <c r="AB12" s="265"/>
      <c r="AC12" s="265"/>
    </row>
    <row r="13" spans="1:30" x14ac:dyDescent="0.25">
      <c r="A13" s="271" t="s">
        <v>796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71"/>
      <c r="AC13" s="271"/>
    </row>
    <row r="15" spans="1:30" ht="78" customHeight="1" x14ac:dyDescent="0.25">
      <c r="A15" s="276" t="s">
        <v>64</v>
      </c>
      <c r="B15" s="270" t="s">
        <v>19</v>
      </c>
      <c r="C15" s="270" t="s">
        <v>5</v>
      </c>
      <c r="D15" s="270" t="s">
        <v>809</v>
      </c>
      <c r="E15" s="270" t="s">
        <v>810</v>
      </c>
      <c r="F15" s="270" t="s">
        <v>811</v>
      </c>
      <c r="G15" s="270" t="s">
        <v>812</v>
      </c>
      <c r="H15" s="270" t="s">
        <v>813</v>
      </c>
      <c r="I15" s="270"/>
      <c r="J15" s="270"/>
      <c r="K15" s="270"/>
      <c r="L15" s="270"/>
      <c r="M15" s="270"/>
      <c r="N15" s="270"/>
      <c r="O15" s="270"/>
      <c r="P15" s="270"/>
      <c r="Q15" s="270"/>
      <c r="R15" s="270" t="s">
        <v>814</v>
      </c>
      <c r="S15" s="266" t="s">
        <v>757</v>
      </c>
      <c r="T15" s="267"/>
      <c r="U15" s="267"/>
      <c r="V15" s="267"/>
      <c r="W15" s="267"/>
      <c r="X15" s="267"/>
      <c r="Y15" s="267"/>
      <c r="Z15" s="267"/>
      <c r="AA15" s="267"/>
      <c r="AB15" s="267"/>
      <c r="AC15" s="270" t="s">
        <v>7</v>
      </c>
    </row>
    <row r="16" spans="1:30" ht="39" customHeight="1" x14ac:dyDescent="0.25">
      <c r="A16" s="277"/>
      <c r="B16" s="270"/>
      <c r="C16" s="270"/>
      <c r="D16" s="270"/>
      <c r="E16" s="270"/>
      <c r="F16" s="270"/>
      <c r="G16" s="279"/>
      <c r="H16" s="270" t="s">
        <v>9</v>
      </c>
      <c r="I16" s="270"/>
      <c r="J16" s="270"/>
      <c r="K16" s="270"/>
      <c r="L16" s="270"/>
      <c r="M16" s="270" t="s">
        <v>10</v>
      </c>
      <c r="N16" s="270"/>
      <c r="O16" s="270"/>
      <c r="P16" s="270"/>
      <c r="Q16" s="270"/>
      <c r="R16" s="270"/>
      <c r="S16" s="272" t="s">
        <v>25</v>
      </c>
      <c r="T16" s="267"/>
      <c r="U16" s="273" t="s">
        <v>15</v>
      </c>
      <c r="V16" s="273"/>
      <c r="W16" s="273" t="s">
        <v>60</v>
      </c>
      <c r="X16" s="267"/>
      <c r="Y16" s="273" t="s">
        <v>65</v>
      </c>
      <c r="Z16" s="267"/>
      <c r="AA16" s="273" t="s">
        <v>16</v>
      </c>
      <c r="AB16" s="267"/>
      <c r="AC16" s="270"/>
    </row>
    <row r="17" spans="1:29" ht="112.5" customHeight="1" x14ac:dyDescent="0.25">
      <c r="A17" s="277"/>
      <c r="B17" s="270"/>
      <c r="C17" s="270"/>
      <c r="D17" s="270"/>
      <c r="E17" s="270"/>
      <c r="F17" s="270"/>
      <c r="G17" s="279"/>
      <c r="H17" s="274" t="s">
        <v>25</v>
      </c>
      <c r="I17" s="274" t="s">
        <v>15</v>
      </c>
      <c r="J17" s="273" t="s">
        <v>60</v>
      </c>
      <c r="K17" s="274" t="s">
        <v>65</v>
      </c>
      <c r="L17" s="274" t="s">
        <v>16</v>
      </c>
      <c r="M17" s="280" t="s">
        <v>17</v>
      </c>
      <c r="N17" s="280" t="s">
        <v>15</v>
      </c>
      <c r="O17" s="273" t="s">
        <v>60</v>
      </c>
      <c r="P17" s="280" t="s">
        <v>65</v>
      </c>
      <c r="Q17" s="280" t="s">
        <v>16</v>
      </c>
      <c r="R17" s="270"/>
      <c r="S17" s="267"/>
      <c r="T17" s="267"/>
      <c r="U17" s="273"/>
      <c r="V17" s="273"/>
      <c r="W17" s="267"/>
      <c r="X17" s="267"/>
      <c r="Y17" s="267"/>
      <c r="Z17" s="267"/>
      <c r="AA17" s="267"/>
      <c r="AB17" s="267"/>
      <c r="AC17" s="270"/>
    </row>
    <row r="18" spans="1:29" ht="64.5" customHeight="1" x14ac:dyDescent="0.25">
      <c r="A18" s="278"/>
      <c r="B18" s="270"/>
      <c r="C18" s="270"/>
      <c r="D18" s="270"/>
      <c r="E18" s="270"/>
      <c r="F18" s="270"/>
      <c r="G18" s="279"/>
      <c r="H18" s="274"/>
      <c r="I18" s="274"/>
      <c r="J18" s="273"/>
      <c r="K18" s="274"/>
      <c r="L18" s="274"/>
      <c r="M18" s="280"/>
      <c r="N18" s="280"/>
      <c r="O18" s="273"/>
      <c r="P18" s="280"/>
      <c r="Q18" s="280"/>
      <c r="R18" s="270"/>
      <c r="S18" s="195" t="s">
        <v>815</v>
      </c>
      <c r="T18" s="151" t="s">
        <v>8</v>
      </c>
      <c r="U18" s="195" t="s">
        <v>815</v>
      </c>
      <c r="V18" s="151" t="s">
        <v>8</v>
      </c>
      <c r="W18" s="195" t="s">
        <v>815</v>
      </c>
      <c r="X18" s="151" t="s">
        <v>8</v>
      </c>
      <c r="Y18" s="195" t="s">
        <v>815</v>
      </c>
      <c r="Z18" s="151" t="s">
        <v>8</v>
      </c>
      <c r="AA18" s="195" t="s">
        <v>815</v>
      </c>
      <c r="AB18" s="151" t="s">
        <v>8</v>
      </c>
      <c r="AC18" s="270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81" t="s">
        <v>76</v>
      </c>
      <c r="B21" s="282"/>
      <c r="C21" s="283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87" t="s">
        <v>790</v>
      </c>
      <c r="B23" s="287"/>
      <c r="C23" s="287"/>
      <c r="D23" s="287"/>
      <c r="E23" s="287"/>
      <c r="F23" s="287"/>
      <c r="G23" s="287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84"/>
    </row>
    <row r="27" spans="1:29" x14ac:dyDescent="0.25">
      <c r="J27" s="285"/>
    </row>
    <row r="28" spans="1:29" x14ac:dyDescent="0.25">
      <c r="J28" s="285"/>
    </row>
    <row r="29" spans="1:29" x14ac:dyDescent="0.25">
      <c r="J29" s="286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88"/>
  <sheetViews>
    <sheetView tabSelected="1" view="pageBreakPreview" topLeftCell="A37" zoomScale="115" zoomScaleNormal="70" zoomScaleSheetLayoutView="115" workbookViewId="0">
      <selection activeCell="F97" sqref="F97"/>
    </sheetView>
  </sheetViews>
  <sheetFormatPr defaultColWidth="9" defaultRowHeight="12" x14ac:dyDescent="0.2"/>
  <cols>
    <col min="1" max="1" width="10" style="233" customWidth="1"/>
    <col min="2" max="2" width="54.125" style="233" customWidth="1"/>
    <col min="3" max="3" width="17" style="233" customWidth="1"/>
    <col min="4" max="4" width="21.75" style="233" customWidth="1"/>
    <col min="5" max="5" width="29.375" style="233" customWidth="1"/>
    <col min="6" max="6" width="17.75" style="233" customWidth="1"/>
    <col min="7" max="7" width="18.375" style="233" customWidth="1"/>
    <col min="8" max="8" width="16.375" style="233" customWidth="1"/>
    <col min="9" max="9" width="18.75" style="233" customWidth="1"/>
    <col min="10" max="10" width="17" style="233" customWidth="1"/>
    <col min="11" max="11" width="19.5" style="233" customWidth="1"/>
    <col min="12" max="12" width="16.25" style="233" customWidth="1"/>
    <col min="13" max="13" width="19.875" style="233" customWidth="1"/>
    <col min="14" max="15" width="8.25" style="233" customWidth="1"/>
    <col min="16" max="16" width="9.5" style="233" customWidth="1"/>
    <col min="17" max="17" width="10.125" style="233" customWidth="1"/>
    <col min="18" max="23" width="8.25" style="233" customWidth="1"/>
    <col min="24" max="24" width="12.75" style="233" customWidth="1"/>
    <col min="25" max="16384" width="9" style="233"/>
  </cols>
  <sheetData>
    <row r="1" spans="1:19" x14ac:dyDescent="0.2">
      <c r="A1" s="223"/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6" t="s">
        <v>787</v>
      </c>
    </row>
    <row r="2" spans="1:19" x14ac:dyDescent="0.2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30" t="s">
        <v>0</v>
      </c>
    </row>
    <row r="3" spans="1:19" x14ac:dyDescent="0.2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30" t="s">
        <v>795</v>
      </c>
    </row>
    <row r="4" spans="1:19" s="232" customFormat="1" ht="18.75" customHeight="1" x14ac:dyDescent="0.25">
      <c r="B4" s="381" t="s">
        <v>786</v>
      </c>
      <c r="C4" s="381"/>
      <c r="D4" s="381"/>
      <c r="E4" s="381"/>
      <c r="F4" s="381"/>
      <c r="G4" s="381"/>
      <c r="H4" s="381"/>
      <c r="I4" s="381"/>
      <c r="J4" s="381"/>
      <c r="K4" s="381"/>
      <c r="L4" s="234"/>
      <c r="M4" s="234"/>
      <c r="N4" s="235"/>
      <c r="O4" s="235"/>
      <c r="P4" s="235"/>
      <c r="Q4" s="235"/>
      <c r="R4" s="235"/>
    </row>
    <row r="5" spans="1:19" s="231" customFormat="1" ht="12.75" customHeight="1" x14ac:dyDescent="0.2">
      <c r="A5" s="382" t="str">
        <f>'[1]Форма 10 план фин по инвест'!$A$5:$T$5</f>
        <v>за I  квартал 2022 года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  <c r="N5" s="227"/>
      <c r="O5" s="227"/>
      <c r="P5" s="227"/>
      <c r="Q5" s="227"/>
      <c r="R5" s="227"/>
      <c r="S5" s="227"/>
    </row>
    <row r="6" spans="1:19" s="231" customFormat="1" x14ac:dyDescent="0.2">
      <c r="A6" s="229"/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</row>
    <row r="7" spans="1:19" s="231" customFormat="1" ht="18.75" customHeight="1" x14ac:dyDescent="0.2">
      <c r="A7" s="382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82"/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227"/>
      <c r="O7" s="227"/>
      <c r="P7" s="227"/>
      <c r="Q7" s="227"/>
      <c r="R7" s="227"/>
    </row>
    <row r="8" spans="1:19" s="228" customFormat="1" ht="15.75" customHeight="1" x14ac:dyDescent="0.2">
      <c r="A8" s="383" t="s">
        <v>70</v>
      </c>
      <c r="B8" s="383"/>
      <c r="C8" s="383"/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141"/>
      <c r="O8" s="141"/>
      <c r="P8" s="141"/>
      <c r="Q8" s="141"/>
      <c r="R8" s="141"/>
    </row>
    <row r="9" spans="1:19" s="228" customFormat="1" x14ac:dyDescent="0.2">
      <c r="A9" s="225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</row>
    <row r="10" spans="1:19" s="228" customFormat="1" x14ac:dyDescent="0.2">
      <c r="A10" s="384" t="str">
        <f>'[1]Форма 10 план фин по инвест'!$A$10:$T$10</f>
        <v>Год раскрытия информации:  2022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224"/>
      <c r="O10" s="224"/>
      <c r="P10" s="224"/>
      <c r="Q10" s="224"/>
      <c r="R10" s="224"/>
    </row>
    <row r="11" spans="1:19" s="228" customFormat="1" x14ac:dyDescent="0.2">
      <c r="R11" s="230"/>
    </row>
    <row r="12" spans="1:19" s="228" customFormat="1" x14ac:dyDescent="0.2">
      <c r="A12" s="378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12" s="378"/>
      <c r="C12" s="378"/>
      <c r="D12" s="378"/>
      <c r="E12" s="378"/>
      <c r="F12" s="378"/>
      <c r="G12" s="378"/>
      <c r="H12" s="378"/>
      <c r="I12" s="378"/>
      <c r="J12" s="378"/>
      <c r="K12" s="378"/>
      <c r="L12" s="378"/>
      <c r="M12" s="378"/>
      <c r="N12" s="141"/>
      <c r="O12" s="222"/>
      <c r="P12" s="222"/>
      <c r="Q12" s="222"/>
      <c r="R12" s="222"/>
    </row>
    <row r="13" spans="1:19" s="228" customFormat="1" x14ac:dyDescent="0.2">
      <c r="A13" s="378" t="s">
        <v>829</v>
      </c>
      <c r="B13" s="378"/>
      <c r="C13" s="378"/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141"/>
      <c r="O13" s="141"/>
      <c r="P13" s="141"/>
      <c r="Q13" s="141"/>
      <c r="R13" s="141"/>
    </row>
    <row r="14" spans="1:19" s="236" customFormat="1" x14ac:dyDescent="0.2">
      <c r="A14" s="379"/>
      <c r="B14" s="379"/>
      <c r="C14" s="379"/>
      <c r="D14" s="379"/>
      <c r="E14" s="379"/>
      <c r="F14" s="379"/>
      <c r="G14" s="379"/>
      <c r="H14" s="379"/>
      <c r="I14" s="379"/>
      <c r="J14" s="379"/>
      <c r="K14" s="379"/>
      <c r="L14" s="379"/>
      <c r="M14" s="379"/>
    </row>
    <row r="15" spans="1:19" s="236" customFormat="1" ht="41.25" customHeight="1" x14ac:dyDescent="0.2">
      <c r="A15" s="380" t="s">
        <v>64</v>
      </c>
      <c r="B15" s="380" t="s">
        <v>18</v>
      </c>
      <c r="C15" s="380" t="s">
        <v>5</v>
      </c>
      <c r="D15" s="377" t="s">
        <v>761</v>
      </c>
      <c r="E15" s="377" t="s">
        <v>760</v>
      </c>
      <c r="F15" s="377" t="s">
        <v>23</v>
      </c>
      <c r="G15" s="377"/>
      <c r="H15" s="377" t="s">
        <v>157</v>
      </c>
      <c r="I15" s="377"/>
      <c r="J15" s="377" t="s">
        <v>24</v>
      </c>
      <c r="K15" s="377"/>
      <c r="L15" s="377" t="s">
        <v>828</v>
      </c>
      <c r="M15" s="377"/>
    </row>
    <row r="16" spans="1:19" s="236" customFormat="1" ht="39.75" customHeight="1" x14ac:dyDescent="0.2">
      <c r="A16" s="380"/>
      <c r="B16" s="380"/>
      <c r="C16" s="380"/>
      <c r="D16" s="377"/>
      <c r="E16" s="377"/>
      <c r="F16" s="237" t="s">
        <v>808</v>
      </c>
      <c r="G16" s="237" t="s">
        <v>788</v>
      </c>
      <c r="H16" s="237" t="s">
        <v>160</v>
      </c>
      <c r="I16" s="237" t="s">
        <v>788</v>
      </c>
      <c r="J16" s="237" t="s">
        <v>160</v>
      </c>
      <c r="K16" s="237" t="s">
        <v>788</v>
      </c>
      <c r="L16" s="237" t="s">
        <v>160</v>
      </c>
      <c r="M16" s="237" t="s">
        <v>788</v>
      </c>
    </row>
    <row r="17" spans="1:13" s="236" customFormat="1" x14ac:dyDescent="0.2">
      <c r="A17" s="238">
        <v>1</v>
      </c>
      <c r="B17" s="238">
        <v>2</v>
      </c>
      <c r="C17" s="238">
        <v>3</v>
      </c>
      <c r="D17" s="238">
        <v>4</v>
      </c>
      <c r="E17" s="238">
        <v>5</v>
      </c>
      <c r="F17" s="238">
        <v>6</v>
      </c>
      <c r="G17" s="238">
        <v>7</v>
      </c>
      <c r="H17" s="238">
        <v>8</v>
      </c>
      <c r="I17" s="238">
        <v>9</v>
      </c>
      <c r="J17" s="238">
        <v>10</v>
      </c>
      <c r="K17" s="238">
        <v>11</v>
      </c>
      <c r="L17" s="238">
        <v>12</v>
      </c>
      <c r="M17" s="238">
        <v>13</v>
      </c>
    </row>
    <row r="18" spans="1:13" s="236" customFormat="1" x14ac:dyDescent="0.2">
      <c r="A18" s="244" t="s">
        <v>860</v>
      </c>
      <c r="B18" s="245" t="s">
        <v>76</v>
      </c>
      <c r="C18" s="244" t="s">
        <v>832</v>
      </c>
      <c r="D18" s="238"/>
      <c r="E18" s="238"/>
      <c r="F18" s="238"/>
      <c r="G18" s="238"/>
      <c r="H18" s="238"/>
      <c r="I18" s="238"/>
      <c r="J18" s="238"/>
      <c r="K18" s="238"/>
      <c r="L18" s="238"/>
      <c r="M18" s="238"/>
    </row>
    <row r="19" spans="1:13" s="236" customFormat="1" x14ac:dyDescent="0.2">
      <c r="A19" s="244" t="s">
        <v>861</v>
      </c>
      <c r="B19" s="245" t="s">
        <v>862</v>
      </c>
      <c r="C19" s="244"/>
      <c r="D19" s="238"/>
      <c r="E19" s="238"/>
      <c r="F19" s="238"/>
      <c r="G19" s="238"/>
      <c r="H19" s="238"/>
      <c r="I19" s="238"/>
      <c r="J19" s="238"/>
      <c r="K19" s="238"/>
      <c r="L19" s="238"/>
      <c r="M19" s="238"/>
    </row>
    <row r="20" spans="1:13" s="236" customFormat="1" x14ac:dyDescent="0.2">
      <c r="A20" s="244" t="s">
        <v>863</v>
      </c>
      <c r="B20" s="245" t="s">
        <v>864</v>
      </c>
      <c r="C20" s="244" t="s">
        <v>832</v>
      </c>
      <c r="D20" s="238"/>
      <c r="E20" s="238"/>
      <c r="F20" s="238"/>
      <c r="G20" s="238"/>
      <c r="H20" s="238"/>
      <c r="I20" s="238"/>
      <c r="J20" s="238"/>
      <c r="K20" s="238"/>
      <c r="L20" s="238"/>
      <c r="M20" s="238"/>
    </row>
    <row r="21" spans="1:13" s="236" customFormat="1" x14ac:dyDescent="0.2">
      <c r="A21" s="244" t="s">
        <v>865</v>
      </c>
      <c r="B21" s="245" t="s">
        <v>866</v>
      </c>
      <c r="C21" s="244" t="s">
        <v>832</v>
      </c>
      <c r="D21" s="238"/>
      <c r="E21" s="238"/>
      <c r="F21" s="238"/>
      <c r="G21" s="238"/>
      <c r="H21" s="238"/>
      <c r="I21" s="238"/>
      <c r="J21" s="238"/>
      <c r="K21" s="238"/>
      <c r="L21" s="238"/>
      <c r="M21" s="238"/>
    </row>
    <row r="22" spans="1:13" s="236" customFormat="1" x14ac:dyDescent="0.2">
      <c r="A22" s="244" t="s">
        <v>867</v>
      </c>
      <c r="B22" s="245" t="s">
        <v>868</v>
      </c>
      <c r="C22" s="244" t="s">
        <v>832</v>
      </c>
      <c r="D22" s="238"/>
      <c r="E22" s="238"/>
      <c r="F22" s="238"/>
      <c r="G22" s="238"/>
      <c r="H22" s="238"/>
      <c r="I22" s="238"/>
      <c r="J22" s="238"/>
      <c r="K22" s="238"/>
      <c r="L22" s="238"/>
      <c r="M22" s="238"/>
    </row>
    <row r="23" spans="1:13" s="236" customFormat="1" x14ac:dyDescent="0.2">
      <c r="A23" s="244">
        <v>1</v>
      </c>
      <c r="B23" s="245" t="s">
        <v>830</v>
      </c>
      <c r="C23" s="244"/>
      <c r="D23" s="238"/>
      <c r="E23" s="238"/>
      <c r="F23" s="238"/>
      <c r="G23" s="238"/>
      <c r="H23" s="238"/>
      <c r="I23" s="238"/>
      <c r="J23" s="238"/>
      <c r="K23" s="238"/>
      <c r="L23" s="238"/>
      <c r="M23" s="238"/>
    </row>
    <row r="24" spans="1:13" s="236" customFormat="1" x14ac:dyDescent="0.2">
      <c r="A24" s="244" t="s">
        <v>82</v>
      </c>
      <c r="B24" s="245" t="s">
        <v>869</v>
      </c>
      <c r="C24" s="244" t="s">
        <v>832</v>
      </c>
      <c r="D24" s="238"/>
      <c r="E24" s="238"/>
      <c r="F24" s="238"/>
      <c r="G24" s="238"/>
      <c r="H24" s="238"/>
      <c r="I24" s="238"/>
      <c r="J24" s="238"/>
      <c r="K24" s="238"/>
      <c r="L24" s="238"/>
      <c r="M24" s="238"/>
    </row>
    <row r="25" spans="1:13" s="236" customFormat="1" ht="21" x14ac:dyDescent="0.2">
      <c r="A25" s="244" t="s">
        <v>84</v>
      </c>
      <c r="B25" s="245" t="s">
        <v>870</v>
      </c>
      <c r="C25" s="244" t="s">
        <v>832</v>
      </c>
      <c r="D25" s="238"/>
      <c r="E25" s="238"/>
      <c r="F25" s="238"/>
      <c r="G25" s="238"/>
      <c r="H25" s="238"/>
      <c r="I25" s="238"/>
      <c r="J25" s="238"/>
      <c r="K25" s="238"/>
      <c r="L25" s="238"/>
      <c r="M25" s="238"/>
    </row>
    <row r="26" spans="1:13" s="236" customFormat="1" ht="21" x14ac:dyDescent="0.2">
      <c r="A26" s="244" t="s">
        <v>85</v>
      </c>
      <c r="B26" s="245" t="s">
        <v>871</v>
      </c>
      <c r="C26" s="244" t="s">
        <v>872</v>
      </c>
      <c r="D26" s="238"/>
      <c r="E26" s="238"/>
      <c r="F26" s="238"/>
      <c r="G26" s="238"/>
      <c r="H26" s="238"/>
      <c r="I26" s="238"/>
      <c r="J26" s="238"/>
      <c r="K26" s="238"/>
      <c r="L26" s="238"/>
      <c r="M26" s="238"/>
    </row>
    <row r="27" spans="1:13" s="236" customFormat="1" x14ac:dyDescent="0.2">
      <c r="A27" s="244" t="s">
        <v>771</v>
      </c>
      <c r="B27" s="245" t="s">
        <v>771</v>
      </c>
      <c r="C27" s="244"/>
      <c r="D27" s="238"/>
      <c r="E27" s="238"/>
      <c r="F27" s="238"/>
      <c r="G27" s="238"/>
      <c r="H27" s="238"/>
      <c r="I27" s="238"/>
      <c r="J27" s="238"/>
      <c r="K27" s="238"/>
      <c r="L27" s="238"/>
      <c r="M27" s="238"/>
    </row>
    <row r="28" spans="1:13" s="236" customFormat="1" ht="21" x14ac:dyDescent="0.2">
      <c r="A28" s="244" t="s">
        <v>87</v>
      </c>
      <c r="B28" s="245" t="s">
        <v>873</v>
      </c>
      <c r="C28" s="244" t="s">
        <v>874</v>
      </c>
      <c r="D28" s="238"/>
      <c r="E28" s="238"/>
      <c r="F28" s="238"/>
      <c r="G28" s="238"/>
      <c r="H28" s="238"/>
      <c r="I28" s="238"/>
      <c r="J28" s="238"/>
      <c r="K28" s="238"/>
      <c r="L28" s="238"/>
      <c r="M28" s="238"/>
    </row>
    <row r="29" spans="1:13" s="236" customFormat="1" x14ac:dyDescent="0.2">
      <c r="A29" s="244" t="s">
        <v>771</v>
      </c>
      <c r="B29" s="245" t="s">
        <v>771</v>
      </c>
      <c r="C29" s="244"/>
      <c r="D29" s="238"/>
      <c r="E29" s="238"/>
      <c r="F29" s="238"/>
      <c r="G29" s="238"/>
      <c r="H29" s="238"/>
      <c r="I29" s="238"/>
      <c r="J29" s="238"/>
      <c r="K29" s="238"/>
      <c r="L29" s="238"/>
      <c r="M29" s="238"/>
    </row>
    <row r="30" spans="1:13" s="236" customFormat="1" ht="21" x14ac:dyDescent="0.2">
      <c r="A30" s="244" t="s">
        <v>89</v>
      </c>
      <c r="B30" s="245" t="s">
        <v>875</v>
      </c>
      <c r="C30" s="244" t="s">
        <v>876</v>
      </c>
      <c r="D30" s="238"/>
      <c r="E30" s="238"/>
      <c r="F30" s="238"/>
      <c r="G30" s="238"/>
      <c r="H30" s="238"/>
      <c r="I30" s="238"/>
      <c r="J30" s="238"/>
      <c r="K30" s="238"/>
      <c r="L30" s="238"/>
      <c r="M30" s="238"/>
    </row>
    <row r="31" spans="1:13" s="236" customFormat="1" x14ac:dyDescent="0.2">
      <c r="A31" s="244"/>
      <c r="B31" s="245"/>
      <c r="C31" s="244"/>
      <c r="D31" s="238"/>
      <c r="E31" s="238"/>
      <c r="F31" s="238"/>
      <c r="G31" s="238"/>
      <c r="H31" s="238"/>
      <c r="I31" s="238"/>
      <c r="J31" s="238"/>
      <c r="K31" s="238"/>
      <c r="L31" s="238"/>
      <c r="M31" s="238"/>
    </row>
    <row r="32" spans="1:13" s="236" customFormat="1" ht="21" x14ac:dyDescent="0.2">
      <c r="A32" s="244" t="s">
        <v>100</v>
      </c>
      <c r="B32" s="245" t="s">
        <v>831</v>
      </c>
      <c r="C32" s="244" t="s">
        <v>832</v>
      </c>
      <c r="D32" s="238"/>
      <c r="E32" s="238"/>
      <c r="F32" s="238"/>
      <c r="G32" s="238"/>
      <c r="H32" s="238"/>
      <c r="I32" s="238"/>
      <c r="J32" s="238"/>
      <c r="K32" s="238"/>
      <c r="L32" s="238"/>
      <c r="M32" s="238"/>
    </row>
    <row r="33" spans="1:13" s="236" customFormat="1" ht="31.5" x14ac:dyDescent="0.2">
      <c r="A33" s="244" t="s">
        <v>101</v>
      </c>
      <c r="B33" s="245" t="s">
        <v>833</v>
      </c>
      <c r="C33" s="244" t="s">
        <v>832</v>
      </c>
      <c r="D33" s="238"/>
      <c r="E33" s="238"/>
      <c r="F33" s="238"/>
      <c r="G33" s="238"/>
      <c r="H33" s="238"/>
      <c r="I33" s="238"/>
      <c r="J33" s="238"/>
      <c r="K33" s="238"/>
      <c r="L33" s="238"/>
      <c r="M33" s="238"/>
    </row>
    <row r="34" spans="1:13" s="236" customFormat="1" ht="12.75" thickBot="1" x14ac:dyDescent="0.25">
      <c r="A34" s="244" t="s">
        <v>102</v>
      </c>
      <c r="B34" s="245" t="s">
        <v>834</v>
      </c>
      <c r="C34" s="244" t="s">
        <v>832</v>
      </c>
      <c r="D34" s="238"/>
      <c r="E34" s="238"/>
      <c r="F34" s="238"/>
      <c r="G34" s="238"/>
      <c r="H34" s="238"/>
      <c r="I34" s="238"/>
      <c r="J34" s="238"/>
      <c r="K34" s="238"/>
      <c r="L34" s="238"/>
      <c r="M34" s="238"/>
    </row>
    <row r="35" spans="1:13" s="236" customFormat="1" ht="25.5" x14ac:dyDescent="0.2">
      <c r="A35" s="252" t="s">
        <v>717</v>
      </c>
      <c r="B35" s="253" t="s">
        <v>877</v>
      </c>
      <c r="C35" s="254" t="s">
        <v>878</v>
      </c>
      <c r="D35" s="238"/>
      <c r="E35" s="238"/>
      <c r="F35" s="238"/>
      <c r="G35" s="238"/>
      <c r="H35" s="238"/>
      <c r="I35" s="238"/>
      <c r="J35" s="238"/>
      <c r="K35" s="238"/>
      <c r="L35" s="238"/>
      <c r="M35" s="238"/>
    </row>
    <row r="36" spans="1:13" s="236" customFormat="1" ht="15" x14ac:dyDescent="0.2">
      <c r="A36" s="252" t="s">
        <v>718</v>
      </c>
      <c r="B36" s="255" t="s">
        <v>879</v>
      </c>
      <c r="C36" s="254" t="s">
        <v>880</v>
      </c>
      <c r="D36" s="238"/>
      <c r="E36" s="238"/>
      <c r="F36" s="238"/>
      <c r="G36" s="238"/>
      <c r="H36" s="238"/>
      <c r="I36" s="238"/>
      <c r="J36" s="238"/>
      <c r="K36" s="238"/>
      <c r="L36" s="238"/>
      <c r="M36" s="238"/>
    </row>
    <row r="37" spans="1:13" s="236" customFormat="1" ht="25.5" x14ac:dyDescent="0.2">
      <c r="A37" s="246" t="s">
        <v>835</v>
      </c>
      <c r="B37" s="256" t="s">
        <v>881</v>
      </c>
      <c r="C37" s="254" t="s">
        <v>882</v>
      </c>
      <c r="D37" s="238"/>
      <c r="E37" s="238"/>
      <c r="F37" s="238"/>
      <c r="G37" s="238"/>
      <c r="H37" s="238"/>
      <c r="I37" s="238"/>
      <c r="J37" s="238"/>
      <c r="K37" s="238"/>
      <c r="L37" s="238"/>
      <c r="M37" s="238"/>
    </row>
    <row r="38" spans="1:13" s="236" customFormat="1" ht="25.5" x14ac:dyDescent="0.2">
      <c r="A38" s="246" t="s">
        <v>836</v>
      </c>
      <c r="B38" s="256" t="s">
        <v>883</v>
      </c>
      <c r="C38" s="254" t="s">
        <v>884</v>
      </c>
      <c r="D38" s="238"/>
      <c r="E38" s="238"/>
      <c r="F38" s="238"/>
      <c r="G38" s="238"/>
      <c r="H38" s="238"/>
      <c r="I38" s="238"/>
      <c r="J38" s="238"/>
      <c r="K38" s="238"/>
      <c r="L38" s="238"/>
      <c r="M38" s="238"/>
    </row>
    <row r="39" spans="1:13" s="236" customFormat="1" ht="25.5" x14ac:dyDescent="0.2">
      <c r="A39" s="246" t="s">
        <v>837</v>
      </c>
      <c r="B39" s="256" t="s">
        <v>885</v>
      </c>
      <c r="C39" s="254" t="s">
        <v>886</v>
      </c>
      <c r="D39" s="238"/>
      <c r="E39" s="238"/>
      <c r="F39" s="238"/>
      <c r="G39" s="238"/>
      <c r="H39" s="238"/>
      <c r="I39" s="238"/>
      <c r="J39" s="238"/>
      <c r="K39" s="238"/>
      <c r="L39" s="238"/>
      <c r="M39" s="238"/>
    </row>
    <row r="40" spans="1:13" s="236" customFormat="1" ht="25.5" x14ac:dyDescent="0.2">
      <c r="A40" s="246" t="s">
        <v>838</v>
      </c>
      <c r="B40" s="256" t="s">
        <v>887</v>
      </c>
      <c r="C40" s="254" t="s">
        <v>888</v>
      </c>
      <c r="D40" s="238"/>
      <c r="E40" s="238"/>
      <c r="F40" s="238"/>
      <c r="G40" s="238"/>
      <c r="H40" s="238"/>
      <c r="I40" s="238"/>
      <c r="J40" s="238"/>
      <c r="K40" s="238"/>
      <c r="L40" s="238"/>
      <c r="M40" s="238"/>
    </row>
    <row r="41" spans="1:13" s="236" customFormat="1" ht="25.5" x14ac:dyDescent="0.2">
      <c r="A41" s="246" t="s">
        <v>839</v>
      </c>
      <c r="B41" s="256" t="s">
        <v>889</v>
      </c>
      <c r="C41" s="254" t="s">
        <v>890</v>
      </c>
      <c r="D41" s="238"/>
      <c r="E41" s="238"/>
      <c r="F41" s="238"/>
      <c r="G41" s="238"/>
      <c r="H41" s="238"/>
      <c r="I41" s="238"/>
      <c r="J41" s="238"/>
      <c r="K41" s="238"/>
      <c r="L41" s="238"/>
      <c r="M41" s="238"/>
    </row>
    <row r="42" spans="1:13" s="236" customFormat="1" ht="25.5" x14ac:dyDescent="0.2">
      <c r="A42" s="246" t="s">
        <v>840</v>
      </c>
      <c r="B42" s="256" t="s">
        <v>891</v>
      </c>
      <c r="C42" s="254" t="s">
        <v>892</v>
      </c>
      <c r="D42" s="238"/>
      <c r="E42" s="238"/>
      <c r="F42" s="238"/>
      <c r="G42" s="238"/>
      <c r="H42" s="238"/>
      <c r="I42" s="238"/>
      <c r="J42" s="238"/>
      <c r="K42" s="238"/>
      <c r="L42" s="238"/>
      <c r="M42" s="238"/>
    </row>
    <row r="43" spans="1:13" s="236" customFormat="1" ht="25.5" x14ac:dyDescent="0.2">
      <c r="A43" s="246" t="s">
        <v>841</v>
      </c>
      <c r="B43" s="256" t="s">
        <v>893</v>
      </c>
      <c r="C43" s="254" t="s">
        <v>894</v>
      </c>
      <c r="D43" s="238"/>
      <c r="E43" s="238"/>
      <c r="F43" s="238"/>
      <c r="G43" s="238"/>
      <c r="H43" s="238"/>
      <c r="I43" s="238"/>
      <c r="J43" s="238"/>
      <c r="K43" s="238"/>
      <c r="L43" s="238"/>
      <c r="M43" s="238"/>
    </row>
    <row r="44" spans="1:13" s="236" customFormat="1" ht="25.5" x14ac:dyDescent="0.2">
      <c r="A44" s="246" t="s">
        <v>842</v>
      </c>
      <c r="B44" s="256" t="s">
        <v>895</v>
      </c>
      <c r="C44" s="254" t="s">
        <v>896</v>
      </c>
      <c r="D44" s="238"/>
      <c r="E44" s="238"/>
      <c r="F44" s="238"/>
      <c r="G44" s="238"/>
      <c r="H44" s="238"/>
      <c r="I44" s="238"/>
      <c r="J44" s="238"/>
      <c r="K44" s="238"/>
      <c r="L44" s="238"/>
      <c r="M44" s="238"/>
    </row>
    <row r="45" spans="1:13" s="236" customFormat="1" ht="25.5" x14ac:dyDescent="0.2">
      <c r="A45" s="246" t="s">
        <v>843</v>
      </c>
      <c r="B45" s="256" t="s">
        <v>897</v>
      </c>
      <c r="C45" s="254" t="s">
        <v>898</v>
      </c>
      <c r="D45" s="238"/>
      <c r="E45" s="238"/>
      <c r="F45" s="238"/>
      <c r="G45" s="238"/>
      <c r="H45" s="238"/>
      <c r="I45" s="238"/>
      <c r="J45" s="238"/>
      <c r="K45" s="238"/>
      <c r="L45" s="238"/>
      <c r="M45" s="238"/>
    </row>
    <row r="46" spans="1:13" s="236" customFormat="1" ht="25.5" x14ac:dyDescent="0.2">
      <c r="A46" s="246" t="s">
        <v>844</v>
      </c>
      <c r="B46" s="256" t="s">
        <v>899</v>
      </c>
      <c r="C46" s="254" t="s">
        <v>900</v>
      </c>
      <c r="D46" s="238"/>
      <c r="E46" s="238"/>
      <c r="F46" s="238"/>
      <c r="G46" s="238"/>
      <c r="H46" s="238"/>
      <c r="I46" s="238"/>
      <c r="J46" s="238"/>
      <c r="K46" s="238"/>
      <c r="L46" s="238"/>
      <c r="M46" s="238"/>
    </row>
    <row r="47" spans="1:13" s="236" customFormat="1" ht="25.5" x14ac:dyDescent="0.2">
      <c r="A47" s="246" t="s">
        <v>845</v>
      </c>
      <c r="B47" s="256" t="s">
        <v>899</v>
      </c>
      <c r="C47" s="254" t="s">
        <v>901</v>
      </c>
      <c r="D47" s="238"/>
      <c r="E47" s="238"/>
      <c r="F47" s="238"/>
      <c r="G47" s="238"/>
      <c r="H47" s="238"/>
      <c r="I47" s="238"/>
      <c r="J47" s="238"/>
      <c r="K47" s="238"/>
      <c r="L47" s="238"/>
      <c r="M47" s="238"/>
    </row>
    <row r="48" spans="1:13" s="236" customFormat="1" ht="25.5" x14ac:dyDescent="0.2">
      <c r="A48" s="246" t="s">
        <v>846</v>
      </c>
      <c r="B48" s="256" t="s">
        <v>902</v>
      </c>
      <c r="C48" s="254" t="s">
        <v>903</v>
      </c>
      <c r="D48" s="238"/>
      <c r="E48" s="238"/>
      <c r="F48" s="238"/>
      <c r="G48" s="238"/>
      <c r="H48" s="238"/>
      <c r="I48" s="238"/>
      <c r="J48" s="238"/>
      <c r="K48" s="238"/>
      <c r="L48" s="238"/>
      <c r="M48" s="238"/>
    </row>
    <row r="49" spans="1:13" s="236" customFormat="1" ht="25.5" x14ac:dyDescent="0.2">
      <c r="A49" s="246" t="s">
        <v>847</v>
      </c>
      <c r="B49" s="256" t="s">
        <v>904</v>
      </c>
      <c r="C49" s="254" t="s">
        <v>905</v>
      </c>
      <c r="D49" s="241"/>
      <c r="E49" s="241"/>
      <c r="F49" s="241"/>
      <c r="G49" s="241"/>
      <c r="H49" s="241"/>
      <c r="I49" s="241"/>
      <c r="J49" s="241"/>
      <c r="K49" s="241"/>
      <c r="L49" s="241"/>
      <c r="M49" s="241"/>
    </row>
    <row r="50" spans="1:13" s="236" customFormat="1" ht="25.5" x14ac:dyDescent="0.2">
      <c r="A50" s="246" t="s">
        <v>848</v>
      </c>
      <c r="B50" s="256" t="s">
        <v>906</v>
      </c>
      <c r="C50" s="254" t="s">
        <v>907</v>
      </c>
      <c r="D50" s="238"/>
      <c r="E50" s="238"/>
      <c r="F50" s="238"/>
      <c r="G50" s="238"/>
      <c r="H50" s="238"/>
      <c r="I50" s="238"/>
      <c r="J50" s="238"/>
      <c r="K50" s="238"/>
      <c r="L50" s="238"/>
      <c r="M50" s="238"/>
    </row>
    <row r="51" spans="1:13" s="236" customFormat="1" ht="25.5" x14ac:dyDescent="0.2">
      <c r="A51" s="246" t="s">
        <v>849</v>
      </c>
      <c r="B51" s="256" t="s">
        <v>908</v>
      </c>
      <c r="C51" s="254" t="s">
        <v>909</v>
      </c>
      <c r="D51" s="238"/>
      <c r="E51" s="238"/>
      <c r="F51" s="238"/>
      <c r="G51" s="238"/>
      <c r="H51" s="238"/>
      <c r="I51" s="238"/>
      <c r="J51" s="238"/>
      <c r="K51" s="238"/>
      <c r="L51" s="238"/>
      <c r="M51" s="238"/>
    </row>
    <row r="52" spans="1:13" s="236" customFormat="1" ht="25.5" x14ac:dyDescent="0.2">
      <c r="A52" s="252" t="s">
        <v>719</v>
      </c>
      <c r="B52" s="256" t="s">
        <v>910</v>
      </c>
      <c r="C52" s="254" t="s">
        <v>911</v>
      </c>
      <c r="D52" s="238"/>
      <c r="E52" s="238"/>
      <c r="F52" s="238"/>
      <c r="G52" s="238"/>
      <c r="H52" s="238"/>
      <c r="I52" s="238"/>
      <c r="J52" s="238"/>
      <c r="K52" s="238"/>
      <c r="L52" s="238"/>
      <c r="M52" s="238"/>
    </row>
    <row r="53" spans="1:13" s="236" customFormat="1" ht="25.5" x14ac:dyDescent="0.2">
      <c r="A53" s="246" t="s">
        <v>850</v>
      </c>
      <c r="B53" s="256" t="s">
        <v>912</v>
      </c>
      <c r="C53" s="254" t="s">
        <v>913</v>
      </c>
      <c r="D53" s="238"/>
      <c r="E53" s="238"/>
      <c r="F53" s="238"/>
      <c r="G53" s="238"/>
      <c r="H53" s="238"/>
      <c r="I53" s="238"/>
      <c r="J53" s="238"/>
      <c r="K53" s="238"/>
      <c r="L53" s="238"/>
      <c r="M53" s="238"/>
    </row>
    <row r="54" spans="1:13" s="236" customFormat="1" ht="25.5" x14ac:dyDescent="0.2">
      <c r="A54" s="246" t="s">
        <v>858</v>
      </c>
      <c r="B54" s="256" t="s">
        <v>914</v>
      </c>
      <c r="C54" s="254" t="s">
        <v>915</v>
      </c>
      <c r="D54" s="250"/>
      <c r="E54" s="250"/>
      <c r="F54" s="250"/>
      <c r="G54" s="250"/>
      <c r="H54" s="250"/>
      <c r="I54" s="250"/>
      <c r="J54" s="250"/>
      <c r="K54" s="250"/>
      <c r="L54" s="250"/>
      <c r="M54" s="250"/>
    </row>
    <row r="55" spans="1:13" s="236" customFormat="1" ht="25.5" x14ac:dyDescent="0.2">
      <c r="A55" s="246" t="s">
        <v>859</v>
      </c>
      <c r="B55" s="256" t="s">
        <v>916</v>
      </c>
      <c r="C55" s="254" t="s">
        <v>917</v>
      </c>
      <c r="D55" s="250"/>
      <c r="E55" s="250"/>
      <c r="F55" s="250"/>
      <c r="G55" s="250"/>
      <c r="H55" s="250"/>
      <c r="I55" s="250"/>
      <c r="J55" s="250"/>
      <c r="K55" s="250"/>
      <c r="L55" s="250"/>
      <c r="M55" s="250"/>
    </row>
    <row r="56" spans="1:13" s="236" customFormat="1" ht="21" x14ac:dyDescent="0.2">
      <c r="A56" s="244" t="s">
        <v>103</v>
      </c>
      <c r="B56" s="247" t="s">
        <v>851</v>
      </c>
      <c r="C56" s="244" t="s">
        <v>832</v>
      </c>
      <c r="D56" s="250"/>
      <c r="E56" s="250"/>
      <c r="F56" s="250"/>
      <c r="G56" s="250"/>
      <c r="H56" s="250"/>
      <c r="I56" s="250"/>
      <c r="J56" s="250"/>
      <c r="K56" s="250"/>
      <c r="L56" s="250"/>
      <c r="M56" s="250"/>
    </row>
    <row r="57" spans="1:13" s="236" customFormat="1" ht="21" x14ac:dyDescent="0.2">
      <c r="A57" s="252" t="s">
        <v>852</v>
      </c>
      <c r="B57" s="257" t="s">
        <v>918</v>
      </c>
      <c r="C57" s="252" t="s">
        <v>919</v>
      </c>
      <c r="D57" s="238"/>
      <c r="E57" s="238"/>
      <c r="F57" s="238"/>
      <c r="G57" s="238"/>
      <c r="H57" s="238"/>
      <c r="I57" s="238"/>
      <c r="J57" s="238"/>
      <c r="K57" s="238"/>
      <c r="L57" s="238"/>
      <c r="M57" s="238"/>
    </row>
    <row r="58" spans="1:13" s="236" customFormat="1" ht="21" x14ac:dyDescent="0.2">
      <c r="A58" s="244" t="s">
        <v>111</v>
      </c>
      <c r="B58" s="245" t="s">
        <v>853</v>
      </c>
      <c r="C58" s="244" t="s">
        <v>832</v>
      </c>
      <c r="D58" s="238"/>
      <c r="E58" s="238"/>
      <c r="F58" s="238"/>
      <c r="G58" s="238"/>
      <c r="H58" s="238"/>
      <c r="I58" s="238"/>
      <c r="J58" s="238"/>
      <c r="K58" s="238"/>
      <c r="L58" s="238"/>
      <c r="M58" s="238"/>
    </row>
    <row r="59" spans="1:13" s="236" customFormat="1" x14ac:dyDescent="0.2">
      <c r="A59" s="244" t="s">
        <v>854</v>
      </c>
      <c r="B59" s="245" t="s">
        <v>855</v>
      </c>
      <c r="C59" s="244" t="s">
        <v>832</v>
      </c>
      <c r="D59" s="238"/>
      <c r="E59" s="238"/>
      <c r="F59" s="238"/>
      <c r="G59" s="238"/>
      <c r="H59" s="238"/>
      <c r="I59" s="238"/>
      <c r="J59" s="238"/>
      <c r="K59" s="238"/>
      <c r="L59" s="238"/>
      <c r="M59" s="238"/>
    </row>
    <row r="60" spans="1:13" s="236" customFormat="1" ht="25.5" x14ac:dyDescent="0.2">
      <c r="A60" s="244" t="s">
        <v>920</v>
      </c>
      <c r="B60" s="258" t="s">
        <v>921</v>
      </c>
      <c r="C60" s="254" t="s">
        <v>922</v>
      </c>
      <c r="D60" s="238"/>
      <c r="E60" s="238"/>
      <c r="F60" s="238"/>
      <c r="G60" s="238"/>
      <c r="H60" s="238"/>
      <c r="I60" s="238"/>
      <c r="J60" s="238"/>
      <c r="K60" s="238"/>
      <c r="L60" s="238"/>
      <c r="M60" s="238"/>
    </row>
    <row r="61" spans="1:13" s="236" customFormat="1" ht="25.5" x14ac:dyDescent="0.2">
      <c r="A61" s="244" t="s">
        <v>923</v>
      </c>
      <c r="B61" s="259" t="s">
        <v>924</v>
      </c>
      <c r="C61" s="254" t="s">
        <v>925</v>
      </c>
      <c r="D61" s="238"/>
      <c r="E61" s="238"/>
      <c r="F61" s="238"/>
      <c r="G61" s="238"/>
      <c r="H61" s="238"/>
      <c r="I61" s="238"/>
      <c r="J61" s="238"/>
      <c r="K61" s="238"/>
      <c r="L61" s="238"/>
      <c r="M61" s="238"/>
    </row>
    <row r="62" spans="1:13" s="236" customFormat="1" ht="25.5" x14ac:dyDescent="0.2">
      <c r="A62" s="244" t="s">
        <v>926</v>
      </c>
      <c r="B62" s="259" t="s">
        <v>927</v>
      </c>
      <c r="C62" s="254" t="s">
        <v>928</v>
      </c>
      <c r="D62" s="238"/>
      <c r="E62" s="238"/>
      <c r="F62" s="238"/>
      <c r="G62" s="238"/>
      <c r="H62" s="238"/>
      <c r="I62" s="238"/>
      <c r="J62" s="238"/>
      <c r="K62" s="238"/>
      <c r="L62" s="238"/>
      <c r="M62" s="238"/>
    </row>
    <row r="63" spans="1:13" s="236" customFormat="1" ht="12.75" x14ac:dyDescent="0.2">
      <c r="A63" s="244" t="s">
        <v>929</v>
      </c>
      <c r="B63" s="259" t="s">
        <v>930</v>
      </c>
      <c r="C63" s="254" t="s">
        <v>931</v>
      </c>
      <c r="D63" s="238"/>
      <c r="E63" s="238"/>
      <c r="F63" s="238"/>
      <c r="G63" s="238"/>
      <c r="H63" s="238"/>
      <c r="I63" s="238"/>
      <c r="J63" s="238"/>
      <c r="K63" s="238"/>
      <c r="L63" s="238"/>
      <c r="M63" s="238"/>
    </row>
    <row r="64" spans="1:13" s="236" customFormat="1" ht="12.75" x14ac:dyDescent="0.2">
      <c r="A64" s="244" t="s">
        <v>932</v>
      </c>
      <c r="B64" s="259" t="s">
        <v>933</v>
      </c>
      <c r="C64" s="254" t="s">
        <v>934</v>
      </c>
      <c r="D64" s="238"/>
      <c r="E64" s="238"/>
      <c r="F64" s="238"/>
      <c r="G64" s="238"/>
      <c r="H64" s="238"/>
      <c r="I64" s="238"/>
      <c r="J64" s="238"/>
      <c r="K64" s="238"/>
      <c r="L64" s="238"/>
      <c r="M64" s="238"/>
    </row>
    <row r="65" spans="1:13" s="236" customFormat="1" ht="12.75" x14ac:dyDescent="0.2">
      <c r="A65" s="244" t="s">
        <v>935</v>
      </c>
      <c r="B65" s="258" t="s">
        <v>936</v>
      </c>
      <c r="C65" s="254" t="s">
        <v>937</v>
      </c>
      <c r="D65" s="238"/>
      <c r="E65" s="238"/>
      <c r="F65" s="238"/>
      <c r="G65" s="238"/>
      <c r="H65" s="238"/>
      <c r="I65" s="238"/>
      <c r="J65" s="238"/>
      <c r="K65" s="238"/>
      <c r="L65" s="238"/>
      <c r="M65" s="238"/>
    </row>
    <row r="66" spans="1:13" s="236" customFormat="1" ht="25.5" x14ac:dyDescent="0.2">
      <c r="A66" s="244" t="s">
        <v>938</v>
      </c>
      <c r="B66" s="258" t="s">
        <v>939</v>
      </c>
      <c r="C66" s="254" t="s">
        <v>940</v>
      </c>
      <c r="D66" s="238"/>
      <c r="E66" s="238"/>
      <c r="F66" s="238"/>
      <c r="G66" s="238"/>
      <c r="H66" s="238"/>
      <c r="I66" s="238"/>
      <c r="J66" s="238"/>
      <c r="K66" s="238"/>
      <c r="L66" s="238"/>
      <c r="M66" s="238"/>
    </row>
    <row r="67" spans="1:13" s="236" customFormat="1" ht="12.75" x14ac:dyDescent="0.2">
      <c r="A67" s="244" t="s">
        <v>941</v>
      </c>
      <c r="B67" s="258" t="s">
        <v>942</v>
      </c>
      <c r="C67" s="254" t="s">
        <v>943</v>
      </c>
      <c r="D67" s="238"/>
      <c r="E67" s="238"/>
      <c r="F67" s="238"/>
      <c r="G67" s="238"/>
      <c r="H67" s="238"/>
      <c r="I67" s="238"/>
      <c r="J67" s="238"/>
      <c r="K67" s="238"/>
      <c r="L67" s="238"/>
      <c r="M67" s="238"/>
    </row>
    <row r="68" spans="1:13" s="236" customFormat="1" ht="25.5" x14ac:dyDescent="0.2">
      <c r="A68" s="260" t="s">
        <v>112</v>
      </c>
      <c r="B68" s="261" t="s">
        <v>856</v>
      </c>
      <c r="C68" s="248" t="s">
        <v>832</v>
      </c>
      <c r="D68" s="238"/>
      <c r="E68" s="238"/>
      <c r="F68" s="238"/>
      <c r="G68" s="238"/>
      <c r="H68" s="238"/>
      <c r="I68" s="238"/>
      <c r="J68" s="238"/>
      <c r="K68" s="238"/>
      <c r="L68" s="238"/>
      <c r="M68" s="238"/>
    </row>
    <row r="69" spans="1:13" s="236" customFormat="1" ht="25.5" x14ac:dyDescent="0.2">
      <c r="A69" s="260" t="s">
        <v>114</v>
      </c>
      <c r="B69" s="261" t="s">
        <v>857</v>
      </c>
      <c r="C69" s="248" t="s">
        <v>832</v>
      </c>
      <c r="D69" s="238"/>
      <c r="E69" s="238"/>
      <c r="F69" s="238"/>
      <c r="G69" s="238"/>
      <c r="H69" s="238"/>
      <c r="I69" s="238"/>
      <c r="J69" s="238"/>
      <c r="K69" s="238"/>
      <c r="L69" s="238"/>
      <c r="M69" s="238"/>
    </row>
    <row r="70" spans="1:13" s="236" customFormat="1" ht="12.75" x14ac:dyDescent="0.2">
      <c r="A70" s="254" t="s">
        <v>721</v>
      </c>
      <c r="B70" s="259" t="s">
        <v>944</v>
      </c>
      <c r="C70" s="262" t="s">
        <v>945</v>
      </c>
      <c r="D70" s="238"/>
      <c r="E70" s="238"/>
      <c r="F70" s="238"/>
      <c r="G70" s="238"/>
      <c r="H70" s="238"/>
      <c r="I70" s="238"/>
      <c r="J70" s="238"/>
      <c r="K70" s="238"/>
      <c r="L70" s="238"/>
      <c r="M70" s="238"/>
    </row>
    <row r="71" spans="1:13" s="236" customFormat="1" ht="25.5" x14ac:dyDescent="0.2">
      <c r="A71" s="260" t="s">
        <v>115</v>
      </c>
      <c r="B71" s="261" t="s">
        <v>946</v>
      </c>
      <c r="C71" s="248" t="s">
        <v>832</v>
      </c>
      <c r="D71" s="238"/>
      <c r="E71" s="238"/>
      <c r="F71" s="238"/>
      <c r="G71" s="238"/>
      <c r="H71" s="238"/>
      <c r="I71" s="238"/>
      <c r="J71" s="238"/>
      <c r="K71" s="238"/>
      <c r="L71" s="238"/>
      <c r="M71" s="238"/>
    </row>
    <row r="72" spans="1:13" s="236" customFormat="1" x14ac:dyDescent="0.2">
      <c r="A72" s="248" t="s">
        <v>124</v>
      </c>
      <c r="B72" s="249" t="s">
        <v>947</v>
      </c>
      <c r="C72" s="248" t="s">
        <v>832</v>
      </c>
      <c r="D72" s="238"/>
      <c r="E72" s="238"/>
      <c r="F72" s="238"/>
      <c r="G72" s="238"/>
      <c r="H72" s="238"/>
      <c r="I72" s="238"/>
      <c r="J72" s="238"/>
      <c r="K72" s="238"/>
      <c r="L72" s="238"/>
      <c r="M72" s="238"/>
    </row>
    <row r="73" spans="1:13" s="236" customFormat="1" x14ac:dyDescent="0.2">
      <c r="A73" s="248" t="s">
        <v>125</v>
      </c>
      <c r="B73" s="263" t="s">
        <v>948</v>
      </c>
      <c r="C73" s="262" t="s">
        <v>949</v>
      </c>
      <c r="D73" s="238"/>
      <c r="E73" s="238"/>
      <c r="F73" s="238"/>
      <c r="G73" s="238"/>
      <c r="H73" s="238"/>
      <c r="I73" s="238"/>
      <c r="J73" s="238"/>
      <c r="K73" s="238"/>
      <c r="L73" s="238"/>
      <c r="M73" s="238"/>
    </row>
    <row r="74" spans="1:13" s="236" customFormat="1" x14ac:dyDescent="0.2">
      <c r="A74" s="248" t="s">
        <v>950</v>
      </c>
      <c r="B74" s="263" t="s">
        <v>951</v>
      </c>
      <c r="C74" s="262" t="s">
        <v>952</v>
      </c>
      <c r="D74" s="238"/>
      <c r="E74" s="238"/>
      <c r="F74" s="238"/>
      <c r="G74" s="238"/>
      <c r="H74" s="238"/>
      <c r="I74" s="238"/>
      <c r="J74" s="238"/>
      <c r="K74" s="238"/>
      <c r="L74" s="238"/>
      <c r="M74" s="238"/>
    </row>
    <row r="75" spans="1:13" s="236" customFormat="1" x14ac:dyDescent="0.2">
      <c r="A75" s="248" t="s">
        <v>953</v>
      </c>
      <c r="B75" s="263" t="s">
        <v>954</v>
      </c>
      <c r="C75" s="262" t="s">
        <v>955</v>
      </c>
      <c r="D75" s="238"/>
      <c r="E75" s="238"/>
      <c r="F75" s="238"/>
      <c r="G75" s="238"/>
      <c r="H75" s="238"/>
      <c r="I75" s="238"/>
      <c r="J75" s="238"/>
      <c r="K75" s="238"/>
      <c r="L75" s="238"/>
      <c r="M75" s="238"/>
    </row>
    <row r="76" spans="1:13" s="236" customFormat="1" x14ac:dyDescent="0.2">
      <c r="A76" s="248" t="s">
        <v>956</v>
      </c>
      <c r="B76" s="263" t="s">
        <v>957</v>
      </c>
      <c r="C76" s="248" t="s">
        <v>958</v>
      </c>
      <c r="D76" s="238"/>
      <c r="E76" s="238"/>
      <c r="F76" s="238"/>
      <c r="G76" s="238"/>
      <c r="H76" s="238"/>
      <c r="I76" s="238"/>
      <c r="J76" s="238"/>
      <c r="K76" s="238"/>
      <c r="L76" s="238"/>
      <c r="M76" s="238"/>
    </row>
    <row r="77" spans="1:13" s="236" customFormat="1" x14ac:dyDescent="0.2">
      <c r="A77" s="248" t="s">
        <v>959</v>
      </c>
      <c r="B77" s="263" t="s">
        <v>960</v>
      </c>
      <c r="C77" s="248" t="s">
        <v>961</v>
      </c>
      <c r="D77" s="238"/>
      <c r="E77" s="238"/>
      <c r="F77" s="238"/>
      <c r="G77" s="238"/>
      <c r="H77" s="238"/>
      <c r="I77" s="238"/>
      <c r="J77" s="238"/>
      <c r="K77" s="238"/>
      <c r="L77" s="238"/>
      <c r="M77" s="238"/>
    </row>
    <row r="78" spans="1:13" s="236" customFormat="1" x14ac:dyDescent="0.2">
      <c r="A78" s="248" t="s">
        <v>962</v>
      </c>
      <c r="B78" s="263" t="s">
        <v>963</v>
      </c>
      <c r="C78" s="248" t="s">
        <v>964</v>
      </c>
      <c r="D78" s="242"/>
      <c r="E78" s="242"/>
      <c r="F78" s="242"/>
      <c r="G78" s="242"/>
      <c r="H78" s="242"/>
      <c r="I78" s="242"/>
      <c r="J78" s="242"/>
      <c r="K78" s="242"/>
      <c r="L78" s="242"/>
      <c r="M78" s="242"/>
    </row>
    <row r="79" spans="1:13" s="236" customFormat="1" x14ac:dyDescent="0.2">
      <c r="A79" s="248" t="s">
        <v>965</v>
      </c>
      <c r="B79" s="263" t="s">
        <v>966</v>
      </c>
      <c r="C79" s="248" t="s">
        <v>967</v>
      </c>
      <c r="D79" s="242"/>
      <c r="E79" s="242"/>
      <c r="F79" s="242"/>
      <c r="G79" s="242"/>
      <c r="H79" s="242"/>
      <c r="I79" s="242"/>
      <c r="J79" s="242"/>
      <c r="K79" s="242"/>
      <c r="L79" s="242"/>
      <c r="M79" s="242"/>
    </row>
    <row r="80" spans="1:13" s="236" customFormat="1" x14ac:dyDescent="0.2">
      <c r="A80" s="248" t="s">
        <v>968</v>
      </c>
      <c r="B80" s="263" t="s">
        <v>969</v>
      </c>
      <c r="C80" s="248" t="s">
        <v>970</v>
      </c>
      <c r="D80" s="243"/>
      <c r="E80" s="243"/>
      <c r="F80" s="243"/>
      <c r="G80" s="243"/>
      <c r="H80" s="243"/>
      <c r="I80" s="243"/>
      <c r="J80" s="243"/>
      <c r="K80" s="243"/>
      <c r="L80" s="243"/>
      <c r="M80" s="243"/>
    </row>
    <row r="81" spans="1:13" s="236" customFormat="1" x14ac:dyDescent="0.2">
      <c r="A81" s="248" t="s">
        <v>180</v>
      </c>
      <c r="B81" s="249" t="s">
        <v>971</v>
      </c>
      <c r="C81" s="248" t="s">
        <v>832</v>
      </c>
      <c r="D81" s="243"/>
      <c r="E81" s="243"/>
      <c r="F81" s="243"/>
      <c r="G81" s="243"/>
      <c r="H81" s="243"/>
      <c r="I81" s="243"/>
      <c r="J81" s="243"/>
      <c r="K81" s="243"/>
      <c r="L81" s="243"/>
      <c r="M81" s="243"/>
    </row>
    <row r="82" spans="1:13" s="236" customFormat="1" x14ac:dyDescent="0.2">
      <c r="A82" s="248" t="s">
        <v>972</v>
      </c>
      <c r="B82" s="263" t="s">
        <v>973</v>
      </c>
      <c r="C82" s="248" t="s">
        <v>974</v>
      </c>
      <c r="D82" s="251"/>
      <c r="E82" s="251"/>
      <c r="F82" s="251"/>
      <c r="G82" s="251"/>
      <c r="H82" s="251"/>
      <c r="I82" s="251"/>
      <c r="J82" s="251"/>
      <c r="K82" s="251"/>
      <c r="L82" s="251"/>
      <c r="M82" s="251"/>
    </row>
    <row r="83" spans="1:13" s="236" customFormat="1" x14ac:dyDescent="0.2">
      <c r="A83" s="248" t="s">
        <v>975</v>
      </c>
      <c r="B83" s="263" t="s">
        <v>976</v>
      </c>
      <c r="C83" s="248" t="s">
        <v>977</v>
      </c>
      <c r="D83" s="251"/>
      <c r="E83" s="251"/>
      <c r="F83" s="251"/>
      <c r="G83" s="251"/>
      <c r="H83" s="251"/>
      <c r="I83" s="251"/>
      <c r="J83" s="251"/>
      <c r="K83" s="251"/>
      <c r="L83" s="251"/>
      <c r="M83" s="251"/>
    </row>
    <row r="84" spans="1:13" s="236" customFormat="1" x14ac:dyDescent="0.2">
      <c r="A84" s="248" t="s">
        <v>978</v>
      </c>
      <c r="B84" s="263" t="s">
        <v>979</v>
      </c>
      <c r="C84" s="248" t="s">
        <v>980</v>
      </c>
      <c r="D84" s="251"/>
      <c r="E84" s="251"/>
      <c r="F84" s="251"/>
      <c r="G84" s="251"/>
      <c r="H84" s="251"/>
      <c r="I84" s="251"/>
      <c r="J84" s="251"/>
      <c r="K84" s="251"/>
      <c r="L84" s="251"/>
      <c r="M84" s="251"/>
    </row>
    <row r="85" spans="1:13" s="236" customFormat="1" x14ac:dyDescent="0.2">
      <c r="A85" s="248" t="s">
        <v>981</v>
      </c>
      <c r="B85" s="263" t="s">
        <v>982</v>
      </c>
      <c r="C85" s="248" t="s">
        <v>983</v>
      </c>
      <c r="D85" s="251"/>
      <c r="E85" s="251"/>
      <c r="F85" s="251"/>
      <c r="G85" s="251"/>
      <c r="H85" s="251"/>
      <c r="I85" s="251"/>
      <c r="J85" s="251"/>
      <c r="K85" s="251"/>
      <c r="L85" s="251"/>
      <c r="M85" s="251"/>
    </row>
    <row r="86" spans="1:13" s="236" customFormat="1" x14ac:dyDescent="0.2">
      <c r="A86" s="248" t="s">
        <v>984</v>
      </c>
      <c r="B86" s="263" t="s">
        <v>985</v>
      </c>
      <c r="C86" s="248" t="s">
        <v>986</v>
      </c>
      <c r="D86" s="251"/>
      <c r="E86" s="251"/>
      <c r="F86" s="251"/>
      <c r="G86" s="251"/>
      <c r="H86" s="251"/>
      <c r="I86" s="251"/>
      <c r="J86" s="251"/>
      <c r="K86" s="251"/>
      <c r="L86" s="251"/>
      <c r="M86" s="251"/>
    </row>
    <row r="87" spans="1:13" s="236" customFormat="1" x14ac:dyDescent="0.2">
      <c r="A87" s="248" t="s">
        <v>987</v>
      </c>
      <c r="B87" s="263" t="s">
        <v>988</v>
      </c>
      <c r="C87" s="248" t="s">
        <v>989</v>
      </c>
      <c r="D87" s="251"/>
      <c r="E87" s="251"/>
      <c r="F87" s="251"/>
      <c r="G87" s="251"/>
      <c r="H87" s="251"/>
      <c r="I87" s="251"/>
      <c r="J87" s="251"/>
      <c r="K87" s="251"/>
      <c r="L87" s="251"/>
      <c r="M87" s="251"/>
    </row>
    <row r="88" spans="1:13" ht="49.5" customHeight="1" x14ac:dyDescent="0.2">
      <c r="A88" s="376" t="s">
        <v>790</v>
      </c>
      <c r="B88" s="376"/>
      <c r="C88" s="376"/>
      <c r="D88" s="376"/>
      <c r="E88" s="376"/>
      <c r="F88" s="376"/>
      <c r="G88" s="376"/>
      <c r="H88" s="239"/>
      <c r="I88" s="239"/>
      <c r="J88" s="240"/>
      <c r="K88" s="240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B4:K4"/>
    <mergeCell ref="A12:M12"/>
    <mergeCell ref="A5:M5"/>
    <mergeCell ref="A7:M7"/>
    <mergeCell ref="A8:M8"/>
    <mergeCell ref="A10:M10"/>
    <mergeCell ref="A88:G88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hyperlinks>
    <hyperlink ref="B56" r:id="rId2" display="Установка  КТПН 6/04кВ  в центрах питания с тр-рам ТМГ-250.Строительство ВЛ,КЛ-6,04кВ ул.Фабричная" xr:uid="{00000000-0004-0000-0900-000000000000}"/>
    <hyperlink ref="B57" r:id="rId3" display="Установка КТПН 6/04кВ  в центрах питания с тр-рам ТМГ-250 .Строительство ВЛ,КЛ-6,04кВ ул.Молоджежная" xr:uid="{00000000-0004-0000-0900-000001000000}"/>
  </hyperlinks>
  <pageMargins left="0.78740157480314965" right="0.39370078740157483" top="0.78740157480314965" bottom="0.78740157480314965" header="0.31496062992125984" footer="0.31496062992125984"/>
  <pageSetup paperSize="9" scale="8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795</v>
      </c>
    </row>
    <row r="4" spans="1:34" s="39" customFormat="1" ht="18.75" x14ac:dyDescent="0.3">
      <c r="A4" s="296" t="s">
        <v>154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99" t="s">
        <v>63</v>
      </c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99" t="s">
        <v>799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299"/>
      <c r="Q7" s="299"/>
      <c r="R7" s="299"/>
      <c r="S7" s="299"/>
      <c r="T7" s="299"/>
      <c r="U7" s="299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98" t="s">
        <v>800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00" t="s">
        <v>20</v>
      </c>
      <c r="B10" s="300"/>
      <c r="C10" s="300"/>
      <c r="D10" s="300"/>
      <c r="E10" s="300"/>
      <c r="F10" s="300"/>
      <c r="G10" s="300"/>
      <c r="H10" s="300"/>
      <c r="I10" s="300"/>
      <c r="J10" s="300"/>
      <c r="K10" s="300"/>
      <c r="L10" s="300"/>
      <c r="M10" s="300"/>
      <c r="N10" s="300"/>
      <c r="O10" s="300"/>
      <c r="P10" s="300"/>
      <c r="Q10" s="300"/>
      <c r="R10" s="300"/>
      <c r="S10" s="300"/>
      <c r="T10" s="300"/>
      <c r="U10" s="300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01" t="s">
        <v>798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98" t="s">
        <v>801</v>
      </c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298"/>
      <c r="N13" s="298"/>
      <c r="O13" s="298"/>
      <c r="P13" s="298"/>
      <c r="Q13" s="298"/>
      <c r="R13" s="298"/>
      <c r="S13" s="298"/>
      <c r="T13" s="298"/>
      <c r="U13" s="298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97"/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38"/>
    </row>
    <row r="15" spans="1:34" ht="15.75" customHeight="1" x14ac:dyDescent="0.25">
      <c r="A15" s="266" t="s">
        <v>64</v>
      </c>
      <c r="B15" s="266" t="s">
        <v>19</v>
      </c>
      <c r="C15" s="266" t="s">
        <v>5</v>
      </c>
      <c r="D15" s="266" t="s">
        <v>816</v>
      </c>
      <c r="E15" s="266" t="s">
        <v>817</v>
      </c>
      <c r="F15" s="288" t="s">
        <v>818</v>
      </c>
      <c r="G15" s="290"/>
      <c r="H15" s="266" t="s">
        <v>819</v>
      </c>
      <c r="I15" s="266"/>
      <c r="J15" s="266" t="s">
        <v>820</v>
      </c>
      <c r="K15" s="266"/>
      <c r="L15" s="266"/>
      <c r="M15" s="266"/>
      <c r="N15" s="266" t="s">
        <v>821</v>
      </c>
      <c r="O15" s="266"/>
      <c r="P15" s="288" t="s">
        <v>758</v>
      </c>
      <c r="Q15" s="289"/>
      <c r="R15" s="289"/>
      <c r="S15" s="290"/>
      <c r="T15" s="266" t="s">
        <v>7</v>
      </c>
      <c r="U15" s="266"/>
      <c r="V15" s="154"/>
    </row>
    <row r="16" spans="1:34" ht="59.25" customHeight="1" x14ac:dyDescent="0.25">
      <c r="A16" s="266"/>
      <c r="B16" s="266"/>
      <c r="C16" s="266"/>
      <c r="D16" s="266"/>
      <c r="E16" s="266"/>
      <c r="F16" s="291"/>
      <c r="G16" s="293"/>
      <c r="H16" s="266"/>
      <c r="I16" s="266"/>
      <c r="J16" s="266"/>
      <c r="K16" s="266"/>
      <c r="L16" s="266"/>
      <c r="M16" s="266"/>
      <c r="N16" s="266"/>
      <c r="O16" s="266"/>
      <c r="P16" s="291"/>
      <c r="Q16" s="292"/>
      <c r="R16" s="292"/>
      <c r="S16" s="293"/>
      <c r="T16" s="266"/>
      <c r="U16" s="266"/>
    </row>
    <row r="17" spans="1:21" ht="49.5" customHeight="1" x14ac:dyDescent="0.25">
      <c r="A17" s="266"/>
      <c r="B17" s="266"/>
      <c r="C17" s="266"/>
      <c r="D17" s="266"/>
      <c r="E17" s="266"/>
      <c r="F17" s="291"/>
      <c r="G17" s="293"/>
      <c r="H17" s="266"/>
      <c r="I17" s="266"/>
      <c r="J17" s="266" t="s">
        <v>9</v>
      </c>
      <c r="K17" s="266"/>
      <c r="L17" s="266" t="s">
        <v>10</v>
      </c>
      <c r="M17" s="266"/>
      <c r="N17" s="266"/>
      <c r="O17" s="266"/>
      <c r="P17" s="294" t="s">
        <v>822</v>
      </c>
      <c r="Q17" s="295"/>
      <c r="R17" s="294" t="s">
        <v>8</v>
      </c>
      <c r="S17" s="295"/>
      <c r="T17" s="266"/>
      <c r="U17" s="266"/>
    </row>
    <row r="18" spans="1:21" ht="129" customHeight="1" x14ac:dyDescent="0.25">
      <c r="A18" s="266"/>
      <c r="B18" s="266"/>
      <c r="C18" s="266"/>
      <c r="D18" s="266"/>
      <c r="E18" s="266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266"/>
      <c r="U18" s="266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66">
        <f>S19+1</f>
        <v>20</v>
      </c>
      <c r="U19" s="266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94"/>
      <c r="U20" s="295"/>
    </row>
    <row r="21" spans="1:21" x14ac:dyDescent="0.25">
      <c r="A21" s="266" t="s">
        <v>76</v>
      </c>
      <c r="B21" s="266"/>
      <c r="C21" s="266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66"/>
      <c r="U21" s="266"/>
    </row>
    <row r="23" spans="1:21" s="5" customFormat="1" ht="49.5" customHeight="1" x14ac:dyDescent="0.25">
      <c r="A23" s="287" t="s">
        <v>790</v>
      </c>
      <c r="B23" s="287"/>
      <c r="C23" s="287"/>
      <c r="D23" s="287"/>
      <c r="E23" s="287"/>
      <c r="F23" s="287"/>
      <c r="G23" s="287"/>
      <c r="H23" s="287"/>
      <c r="I23" s="287"/>
      <c r="J23" s="287"/>
      <c r="K23" s="287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795</v>
      </c>
      <c r="Y3" s="2"/>
    </row>
    <row r="4" spans="1:52" s="8" customFormat="1" ht="18.75" x14ac:dyDescent="0.3">
      <c r="A4" s="275" t="s">
        <v>756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167"/>
      <c r="Y4" s="167"/>
      <c r="Z4" s="167"/>
      <c r="AA4" s="167"/>
    </row>
    <row r="5" spans="1:52" s="8" customFormat="1" ht="18.75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68" t="s">
        <v>792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159"/>
      <c r="Y7" s="159"/>
      <c r="Z7" s="159"/>
      <c r="AA7" s="159"/>
    </row>
    <row r="8" spans="1:52" x14ac:dyDescent="0.25">
      <c r="A8" s="271" t="s">
        <v>67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64" t="s">
        <v>53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169"/>
      <c r="Y12" s="169"/>
      <c r="Z12" s="169"/>
      <c r="AA12" s="169"/>
    </row>
    <row r="13" spans="1:52" x14ac:dyDescent="0.25">
      <c r="A13" s="271" t="s">
        <v>68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5"/>
      <c r="Y13" s="25"/>
      <c r="Z13" s="25"/>
      <c r="AA13" s="25"/>
    </row>
    <row r="14" spans="1:52" ht="15.75" customHeight="1" x14ac:dyDescent="0.25">
      <c r="A14" s="306"/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02" t="s">
        <v>64</v>
      </c>
      <c r="B15" s="305" t="s">
        <v>19</v>
      </c>
      <c r="C15" s="305" t="s">
        <v>5</v>
      </c>
      <c r="D15" s="302" t="s">
        <v>823</v>
      </c>
      <c r="E15" s="307" t="s">
        <v>783</v>
      </c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270" t="s">
        <v>151</v>
      </c>
      <c r="T15" s="270"/>
      <c r="U15" s="270"/>
      <c r="V15" s="270"/>
      <c r="W15" s="305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03"/>
      <c r="B16" s="305"/>
      <c r="C16" s="305"/>
      <c r="D16" s="303"/>
      <c r="E16" s="307" t="s">
        <v>9</v>
      </c>
      <c r="F16" s="307"/>
      <c r="G16" s="307"/>
      <c r="H16" s="307"/>
      <c r="I16" s="307"/>
      <c r="J16" s="307"/>
      <c r="K16" s="307"/>
      <c r="L16" s="307" t="s">
        <v>10</v>
      </c>
      <c r="M16" s="307"/>
      <c r="N16" s="307"/>
      <c r="O16" s="307"/>
      <c r="P16" s="307"/>
      <c r="Q16" s="307"/>
      <c r="R16" s="307"/>
      <c r="S16" s="270"/>
      <c r="T16" s="270"/>
      <c r="U16" s="270"/>
      <c r="V16" s="270"/>
      <c r="W16" s="305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03"/>
      <c r="B17" s="305"/>
      <c r="C17" s="305"/>
      <c r="D17" s="303"/>
      <c r="E17" s="307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270"/>
      <c r="T17" s="270"/>
      <c r="U17" s="270"/>
      <c r="V17" s="270"/>
      <c r="W17" s="305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03"/>
      <c r="B18" s="305"/>
      <c r="C18" s="305"/>
      <c r="D18" s="303"/>
      <c r="E18" s="173" t="s">
        <v>22</v>
      </c>
      <c r="F18" s="307" t="s">
        <v>21</v>
      </c>
      <c r="G18" s="307"/>
      <c r="H18" s="307"/>
      <c r="I18" s="307"/>
      <c r="J18" s="307"/>
      <c r="K18" s="307"/>
      <c r="L18" s="173" t="s">
        <v>22</v>
      </c>
      <c r="M18" s="307" t="s">
        <v>21</v>
      </c>
      <c r="N18" s="307"/>
      <c r="O18" s="307"/>
      <c r="P18" s="307"/>
      <c r="Q18" s="307"/>
      <c r="R18" s="307"/>
      <c r="S18" s="281" t="s">
        <v>22</v>
      </c>
      <c r="T18" s="283"/>
      <c r="U18" s="281" t="s">
        <v>21</v>
      </c>
      <c r="V18" s="283"/>
      <c r="W18" s="305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04"/>
      <c r="B19" s="305"/>
      <c r="C19" s="305"/>
      <c r="D19" s="304"/>
      <c r="E19" s="197" t="s">
        <v>822</v>
      </c>
      <c r="F19" s="197" t="s">
        <v>822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822</v>
      </c>
      <c r="M19" s="197" t="s">
        <v>822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824</v>
      </c>
      <c r="T19" s="174" t="s">
        <v>73</v>
      </c>
      <c r="U19" s="196" t="s">
        <v>824</v>
      </c>
      <c r="V19" s="174" t="s">
        <v>73</v>
      </c>
      <c r="W19" s="305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81" t="s">
        <v>76</v>
      </c>
      <c r="B22" s="282"/>
      <c r="C22" s="283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87"/>
      <c r="B24" s="287"/>
      <c r="C24" s="287"/>
      <c r="D24" s="287"/>
      <c r="E24" s="287"/>
      <c r="F24" s="287"/>
      <c r="G24" s="287"/>
      <c r="H24" s="287"/>
      <c r="I24" s="287"/>
      <c r="J24" s="287"/>
      <c r="K24" s="287"/>
      <c r="L24" s="287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795</v>
      </c>
      <c r="Y3" s="7"/>
      <c r="Z3" s="10"/>
      <c r="AB3" s="2"/>
    </row>
    <row r="4" spans="1:47" s="23" customFormat="1" ht="40.5" customHeight="1" x14ac:dyDescent="0.25">
      <c r="A4" s="334" t="s">
        <v>752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68" t="s">
        <v>792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159"/>
      <c r="Z7" s="159"/>
      <c r="AA7" s="159"/>
      <c r="AB7" s="159"/>
      <c r="AC7" s="159"/>
      <c r="AD7" s="159"/>
      <c r="AE7" s="159"/>
    </row>
    <row r="8" spans="1:47" x14ac:dyDescent="0.25">
      <c r="A8" s="271" t="s">
        <v>66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64" t="s">
        <v>53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71" t="s">
        <v>802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5"/>
      <c r="Z13" s="25"/>
      <c r="AA13" s="25"/>
      <c r="AB13" s="25"/>
      <c r="AC13" s="25"/>
      <c r="AD13" s="25"/>
      <c r="AE13" s="25"/>
    </row>
    <row r="14" spans="1:47" x14ac:dyDescent="0.25">
      <c r="A14" s="311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02" t="s">
        <v>64</v>
      </c>
      <c r="B15" s="305" t="s">
        <v>19</v>
      </c>
      <c r="C15" s="305" t="s">
        <v>5</v>
      </c>
      <c r="D15" s="313" t="s">
        <v>77</v>
      </c>
      <c r="E15" s="319" t="s">
        <v>784</v>
      </c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1"/>
      <c r="Q15" s="319" t="s">
        <v>152</v>
      </c>
      <c r="R15" s="320"/>
      <c r="S15" s="320"/>
      <c r="T15" s="320"/>
      <c r="U15" s="321"/>
      <c r="V15" s="312" t="s">
        <v>7</v>
      </c>
      <c r="W15" s="312"/>
      <c r="X15" s="312"/>
      <c r="Y15" s="7"/>
      <c r="Z15" s="7"/>
    </row>
    <row r="16" spans="1:47" ht="22.5" customHeight="1" x14ac:dyDescent="0.25">
      <c r="A16" s="303"/>
      <c r="B16" s="305"/>
      <c r="C16" s="305"/>
      <c r="D16" s="314"/>
      <c r="E16" s="322"/>
      <c r="F16" s="323"/>
      <c r="G16" s="323"/>
      <c r="H16" s="323"/>
      <c r="I16" s="323"/>
      <c r="J16" s="323"/>
      <c r="K16" s="323"/>
      <c r="L16" s="323"/>
      <c r="M16" s="323"/>
      <c r="N16" s="323"/>
      <c r="O16" s="323"/>
      <c r="P16" s="324"/>
      <c r="Q16" s="325"/>
      <c r="R16" s="326"/>
      <c r="S16" s="326"/>
      <c r="T16" s="326"/>
      <c r="U16" s="327"/>
      <c r="V16" s="312"/>
      <c r="W16" s="312"/>
      <c r="X16" s="312"/>
      <c r="Y16" s="7"/>
      <c r="Z16" s="7"/>
    </row>
    <row r="17" spans="1:33" ht="24" customHeight="1" x14ac:dyDescent="0.25">
      <c r="A17" s="303"/>
      <c r="B17" s="305"/>
      <c r="C17" s="305"/>
      <c r="D17" s="314"/>
      <c r="E17" s="307" t="s">
        <v>9</v>
      </c>
      <c r="F17" s="307"/>
      <c r="G17" s="307"/>
      <c r="H17" s="307"/>
      <c r="I17" s="307"/>
      <c r="J17" s="307"/>
      <c r="K17" s="316" t="s">
        <v>10</v>
      </c>
      <c r="L17" s="317"/>
      <c r="M17" s="317"/>
      <c r="N17" s="317"/>
      <c r="O17" s="317"/>
      <c r="P17" s="318"/>
      <c r="Q17" s="322"/>
      <c r="R17" s="323"/>
      <c r="S17" s="323"/>
      <c r="T17" s="323"/>
      <c r="U17" s="324"/>
      <c r="V17" s="312"/>
      <c r="W17" s="312"/>
      <c r="X17" s="312"/>
      <c r="Y17" s="7"/>
      <c r="Z17" s="7"/>
    </row>
    <row r="18" spans="1:33" ht="75.75" customHeight="1" x14ac:dyDescent="0.25">
      <c r="A18" s="304"/>
      <c r="B18" s="305"/>
      <c r="C18" s="305"/>
      <c r="D18" s="315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12"/>
      <c r="W18" s="312"/>
      <c r="X18" s="312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09">
        <f t="shared" si="0"/>
        <v>22</v>
      </c>
      <c r="W19" s="309"/>
      <c r="X19" s="309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31"/>
      <c r="W20" s="332"/>
      <c r="X20" s="333"/>
      <c r="Y20" s="7"/>
      <c r="Z20" s="7"/>
    </row>
    <row r="21" spans="1:33" s="1" customFormat="1" x14ac:dyDescent="0.25">
      <c r="A21" s="328" t="s">
        <v>76</v>
      </c>
      <c r="B21" s="329"/>
      <c r="C21" s="330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10"/>
      <c r="W21" s="310"/>
      <c r="X21" s="310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08" t="s">
        <v>72</v>
      </c>
      <c r="B22" s="308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8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795</v>
      </c>
      <c r="AB3" s="7"/>
      <c r="AC3" s="10"/>
      <c r="AE3" s="2"/>
    </row>
    <row r="4" spans="1:36" s="23" customFormat="1" ht="18.75" x14ac:dyDescent="0.25">
      <c r="A4" s="334" t="s">
        <v>153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181"/>
      <c r="AC4" s="181"/>
      <c r="AD4" s="181"/>
      <c r="AE4" s="181"/>
      <c r="AF4" s="181"/>
    </row>
    <row r="5" spans="1:36" s="8" customFormat="1" ht="18.75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68" t="s">
        <v>792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159"/>
      <c r="AC7" s="159"/>
      <c r="AD7" s="159"/>
      <c r="AE7" s="159"/>
      <c r="AF7" s="159"/>
    </row>
    <row r="8" spans="1:36" x14ac:dyDescent="0.25">
      <c r="A8" s="335" t="s">
        <v>66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35"/>
      <c r="W8" s="335"/>
      <c r="X8" s="335"/>
      <c r="Y8" s="335"/>
      <c r="Z8" s="335"/>
      <c r="AA8" s="335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64" t="s">
        <v>53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19"/>
      <c r="AC12" s="169"/>
      <c r="AD12" s="169"/>
      <c r="AE12" s="169"/>
      <c r="AF12" s="169"/>
    </row>
    <row r="13" spans="1:36" x14ac:dyDescent="0.25">
      <c r="A13" s="271" t="s">
        <v>803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02" t="s">
        <v>64</v>
      </c>
      <c r="B15" s="305" t="s">
        <v>19</v>
      </c>
      <c r="C15" s="305" t="s">
        <v>5</v>
      </c>
      <c r="D15" s="302" t="s">
        <v>77</v>
      </c>
      <c r="E15" s="307" t="s">
        <v>69</v>
      </c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19" t="s">
        <v>152</v>
      </c>
      <c r="U15" s="320"/>
      <c r="V15" s="320"/>
      <c r="W15" s="320"/>
      <c r="X15" s="320"/>
      <c r="Y15" s="320"/>
      <c r="Z15" s="321"/>
      <c r="AA15" s="312" t="s">
        <v>7</v>
      </c>
      <c r="AB15" s="7"/>
      <c r="AC15" s="7"/>
    </row>
    <row r="16" spans="1:36" ht="26.25" customHeight="1" x14ac:dyDescent="0.25">
      <c r="A16" s="303"/>
      <c r="B16" s="305"/>
      <c r="C16" s="305"/>
      <c r="D16" s="303"/>
      <c r="E16" s="307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25"/>
      <c r="U16" s="326"/>
      <c r="V16" s="326"/>
      <c r="W16" s="326"/>
      <c r="X16" s="326"/>
      <c r="Y16" s="326"/>
      <c r="Z16" s="327"/>
      <c r="AA16" s="312"/>
      <c r="AB16" s="7"/>
      <c r="AC16" s="7"/>
    </row>
    <row r="17" spans="1:33" ht="30" customHeight="1" x14ac:dyDescent="0.25">
      <c r="A17" s="303"/>
      <c r="B17" s="305"/>
      <c r="C17" s="305"/>
      <c r="D17" s="303"/>
      <c r="E17" s="307" t="s">
        <v>9</v>
      </c>
      <c r="F17" s="307"/>
      <c r="G17" s="307"/>
      <c r="H17" s="307"/>
      <c r="I17" s="307"/>
      <c r="J17" s="307"/>
      <c r="K17" s="307"/>
      <c r="L17" s="307" t="s">
        <v>10</v>
      </c>
      <c r="M17" s="307"/>
      <c r="N17" s="307"/>
      <c r="O17" s="307"/>
      <c r="P17" s="307"/>
      <c r="Q17" s="307"/>
      <c r="R17" s="307"/>
      <c r="S17" s="307"/>
      <c r="T17" s="322"/>
      <c r="U17" s="323"/>
      <c r="V17" s="323"/>
      <c r="W17" s="323"/>
      <c r="X17" s="323"/>
      <c r="Y17" s="323"/>
      <c r="Z17" s="324"/>
      <c r="AA17" s="312"/>
      <c r="AB17" s="7"/>
      <c r="AC17" s="7"/>
    </row>
    <row r="18" spans="1:33" ht="96" customHeight="1" x14ac:dyDescent="0.25">
      <c r="A18" s="304"/>
      <c r="B18" s="305"/>
      <c r="C18" s="305"/>
      <c r="D18" s="304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12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81" t="s">
        <v>76</v>
      </c>
      <c r="B21" s="282"/>
      <c r="C21" s="283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08" t="s">
        <v>72</v>
      </c>
      <c r="B22" s="308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8"/>
      <c r="Y22" s="308"/>
      <c r="Z22" s="308"/>
      <c r="AA22" s="308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795</v>
      </c>
      <c r="V3" s="7"/>
      <c r="W3" s="7"/>
      <c r="X3" s="10"/>
      <c r="Z3" s="7"/>
      <c r="AC3" s="2"/>
    </row>
    <row r="4" spans="1:54" s="23" customFormat="1" ht="18.75" customHeight="1" x14ac:dyDescent="0.25">
      <c r="A4" s="334" t="s">
        <v>791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68" t="s">
        <v>792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35" t="s">
        <v>71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71" t="s">
        <v>804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06"/>
      <c r="B15" s="306"/>
      <c r="C15" s="306"/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6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02" t="s">
        <v>64</v>
      </c>
      <c r="B16" s="305" t="s">
        <v>19</v>
      </c>
      <c r="C16" s="305" t="s">
        <v>5</v>
      </c>
      <c r="D16" s="302" t="s">
        <v>62</v>
      </c>
      <c r="E16" s="305" t="s">
        <v>74</v>
      </c>
      <c r="F16" s="305"/>
      <c r="G16" s="305"/>
      <c r="H16" s="305"/>
      <c r="I16" s="305"/>
      <c r="J16" s="305"/>
      <c r="K16" s="305"/>
      <c r="L16" s="305"/>
      <c r="M16" s="305"/>
      <c r="N16" s="305"/>
      <c r="O16" s="305"/>
      <c r="P16" s="305" t="s">
        <v>152</v>
      </c>
      <c r="Q16" s="305"/>
      <c r="R16" s="305"/>
      <c r="S16" s="305"/>
      <c r="T16" s="305"/>
      <c r="U16" s="305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03"/>
      <c r="B17" s="305"/>
      <c r="C17" s="305"/>
      <c r="D17" s="303"/>
      <c r="E17" s="305"/>
      <c r="F17" s="305"/>
      <c r="G17" s="305"/>
      <c r="H17" s="305"/>
      <c r="I17" s="305"/>
      <c r="J17" s="305"/>
      <c r="K17" s="305"/>
      <c r="L17" s="305"/>
      <c r="M17" s="305"/>
      <c r="N17" s="305"/>
      <c r="O17" s="305"/>
      <c r="P17" s="305"/>
      <c r="Q17" s="305"/>
      <c r="R17" s="305"/>
      <c r="S17" s="305"/>
      <c r="T17" s="305"/>
      <c r="U17" s="305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03"/>
      <c r="B18" s="305"/>
      <c r="C18" s="305"/>
      <c r="D18" s="303"/>
      <c r="E18" s="307" t="s">
        <v>9</v>
      </c>
      <c r="F18" s="307"/>
      <c r="G18" s="307"/>
      <c r="H18" s="307"/>
      <c r="I18" s="307"/>
      <c r="J18" s="307" t="s">
        <v>10</v>
      </c>
      <c r="K18" s="307"/>
      <c r="L18" s="307"/>
      <c r="M18" s="307"/>
      <c r="N18" s="307"/>
      <c r="O18" s="307"/>
      <c r="P18" s="305"/>
      <c r="Q18" s="305"/>
      <c r="R18" s="305"/>
      <c r="S18" s="305"/>
      <c r="T18" s="305"/>
      <c r="U18" s="305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04"/>
      <c r="B19" s="305"/>
      <c r="C19" s="305"/>
      <c r="D19" s="304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05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81" t="s">
        <v>76</v>
      </c>
      <c r="B22" s="282"/>
      <c r="C22" s="283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40"/>
      <c r="L2" s="340"/>
      <c r="M2" s="340"/>
      <c r="N2" s="340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795</v>
      </c>
    </row>
    <row r="4" spans="1:45" s="8" customFormat="1" ht="18.75" x14ac:dyDescent="0.3">
      <c r="A4" s="275" t="s">
        <v>785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  <c r="AD4" s="275"/>
      <c r="AE4" s="275"/>
      <c r="AF4" s="275"/>
      <c r="AG4" s="275"/>
      <c r="AH4" s="275"/>
      <c r="AI4" s="275"/>
      <c r="AJ4" s="275"/>
      <c r="AK4" s="275"/>
      <c r="AL4" s="275"/>
      <c r="AM4" s="275"/>
      <c r="AN4" s="275"/>
      <c r="AO4" s="275"/>
      <c r="AP4" s="275"/>
      <c r="AQ4" s="275"/>
      <c r="AR4" s="275"/>
      <c r="AS4" s="275"/>
    </row>
    <row r="5" spans="1:45" s="8" customFormat="1" ht="18.75" customHeight="1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68"/>
      <c r="AQ5" s="268"/>
      <c r="AR5" s="268"/>
      <c r="AS5" s="268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68" t="s">
        <v>799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  <c r="AD7" s="268"/>
      <c r="AE7" s="268"/>
      <c r="AF7" s="268"/>
      <c r="AG7" s="268"/>
      <c r="AH7" s="268"/>
      <c r="AI7" s="268"/>
      <c r="AJ7" s="268"/>
      <c r="AK7" s="268"/>
      <c r="AL7" s="268"/>
      <c r="AM7" s="268"/>
      <c r="AN7" s="268"/>
      <c r="AO7" s="268"/>
      <c r="AP7" s="268"/>
      <c r="AQ7" s="268"/>
      <c r="AR7" s="268"/>
      <c r="AS7" s="268"/>
    </row>
    <row r="8" spans="1:45" s="5" customFormat="1" ht="15.75" x14ac:dyDescent="0.25">
      <c r="A8" s="271" t="s">
        <v>806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  <c r="AP8" s="271"/>
      <c r="AQ8" s="271"/>
      <c r="AR8" s="271"/>
      <c r="AS8" s="271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269"/>
      <c r="AC10" s="269"/>
      <c r="AD10" s="269"/>
      <c r="AE10" s="269"/>
      <c r="AF10" s="269"/>
      <c r="AG10" s="269"/>
      <c r="AH10" s="269"/>
      <c r="AI10" s="269"/>
      <c r="AJ10" s="269"/>
      <c r="AK10" s="269"/>
      <c r="AL10" s="269"/>
      <c r="AM10" s="269"/>
      <c r="AN10" s="269"/>
      <c r="AO10" s="269"/>
      <c r="AP10" s="269"/>
      <c r="AQ10" s="269"/>
      <c r="AR10" s="269"/>
      <c r="AS10" s="269"/>
    </row>
    <row r="11" spans="1:45" s="5" customFormat="1" ht="18.75" x14ac:dyDescent="0.3">
      <c r="AA11" s="29"/>
    </row>
    <row r="12" spans="1:45" s="5" customFormat="1" ht="18.75" x14ac:dyDescent="0.25">
      <c r="A12" s="264" t="s">
        <v>53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  <c r="AD12" s="264"/>
      <c r="AE12" s="264"/>
      <c r="AF12" s="264"/>
      <c r="AG12" s="264"/>
      <c r="AH12" s="264"/>
      <c r="AI12" s="264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</row>
    <row r="13" spans="1:45" s="5" customFormat="1" ht="15.75" x14ac:dyDescent="0.25">
      <c r="A13" s="271" t="s">
        <v>805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71"/>
      <c r="AC13" s="271"/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  <c r="AP13" s="271"/>
      <c r="AQ13" s="271"/>
      <c r="AR13" s="271"/>
      <c r="AS13" s="271"/>
    </row>
    <row r="14" spans="1:45" s="140" customFormat="1" ht="15.75" customHeight="1" x14ac:dyDescent="0.2">
      <c r="A14" s="338"/>
      <c r="B14" s="338"/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38"/>
      <c r="AL14" s="338"/>
      <c r="AM14" s="338"/>
      <c r="AN14" s="338"/>
      <c r="AO14" s="338"/>
      <c r="AP14" s="338"/>
      <c r="AQ14" s="338"/>
      <c r="AR14" s="338"/>
      <c r="AS14" s="338"/>
    </row>
    <row r="15" spans="1:45" s="141" customFormat="1" ht="63" customHeight="1" x14ac:dyDescent="0.25">
      <c r="A15" s="339" t="s">
        <v>64</v>
      </c>
      <c r="B15" s="337" t="s">
        <v>18</v>
      </c>
      <c r="C15" s="337" t="s">
        <v>5</v>
      </c>
      <c r="D15" s="337" t="s">
        <v>793</v>
      </c>
      <c r="E15" s="337"/>
      <c r="F15" s="337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S15" s="337"/>
      <c r="T15" s="337"/>
      <c r="U15" s="337"/>
      <c r="V15" s="337"/>
      <c r="W15" s="337"/>
      <c r="X15" s="337"/>
      <c r="Y15" s="337"/>
      <c r="Z15" s="337"/>
      <c r="AA15" s="337"/>
      <c r="AB15" s="337"/>
      <c r="AC15" s="337"/>
      <c r="AD15" s="337"/>
      <c r="AE15" s="337"/>
      <c r="AF15" s="337"/>
      <c r="AG15" s="337"/>
      <c r="AH15" s="337"/>
      <c r="AI15" s="337"/>
      <c r="AJ15" s="337"/>
      <c r="AK15" s="337"/>
      <c r="AL15" s="337"/>
      <c r="AM15" s="337"/>
      <c r="AN15" s="337"/>
      <c r="AO15" s="337"/>
      <c r="AP15" s="337"/>
      <c r="AQ15" s="337"/>
      <c r="AR15" s="337"/>
      <c r="AS15" s="337"/>
    </row>
    <row r="16" spans="1:45" ht="87.75" customHeight="1" x14ac:dyDescent="0.2">
      <c r="A16" s="339"/>
      <c r="B16" s="337"/>
      <c r="C16" s="337"/>
      <c r="D16" s="337" t="s">
        <v>763</v>
      </c>
      <c r="E16" s="337"/>
      <c r="F16" s="337"/>
      <c r="G16" s="337"/>
      <c r="H16" s="337"/>
      <c r="I16" s="337"/>
      <c r="J16" s="337" t="s">
        <v>764</v>
      </c>
      <c r="K16" s="337"/>
      <c r="L16" s="337"/>
      <c r="M16" s="337"/>
      <c r="N16" s="337"/>
      <c r="O16" s="337"/>
      <c r="P16" s="337" t="s">
        <v>765</v>
      </c>
      <c r="Q16" s="337"/>
      <c r="R16" s="337"/>
      <c r="S16" s="337"/>
      <c r="T16" s="337"/>
      <c r="U16" s="337"/>
      <c r="V16" s="337" t="s">
        <v>766</v>
      </c>
      <c r="W16" s="337"/>
      <c r="X16" s="337"/>
      <c r="Y16" s="337"/>
      <c r="Z16" s="337"/>
      <c r="AA16" s="337"/>
      <c r="AB16" s="337" t="s">
        <v>767</v>
      </c>
      <c r="AC16" s="337"/>
      <c r="AD16" s="337"/>
      <c r="AE16" s="337"/>
      <c r="AF16" s="337"/>
      <c r="AG16" s="337"/>
      <c r="AH16" s="337" t="s">
        <v>768</v>
      </c>
      <c r="AI16" s="337"/>
      <c r="AJ16" s="337"/>
      <c r="AK16" s="337"/>
      <c r="AL16" s="337"/>
      <c r="AM16" s="337"/>
      <c r="AN16" s="337" t="s">
        <v>769</v>
      </c>
      <c r="AO16" s="337"/>
      <c r="AP16" s="337"/>
      <c r="AQ16" s="337"/>
      <c r="AR16" s="337"/>
      <c r="AS16" s="337"/>
    </row>
    <row r="17" spans="1:45" s="142" customFormat="1" ht="108.75" customHeight="1" x14ac:dyDescent="0.2">
      <c r="A17" s="339"/>
      <c r="B17" s="337"/>
      <c r="C17" s="337"/>
      <c r="D17" s="336" t="s">
        <v>770</v>
      </c>
      <c r="E17" s="336"/>
      <c r="F17" s="336" t="s">
        <v>770</v>
      </c>
      <c r="G17" s="336"/>
      <c r="H17" s="336" t="s">
        <v>771</v>
      </c>
      <c r="I17" s="336"/>
      <c r="J17" s="336" t="s">
        <v>770</v>
      </c>
      <c r="K17" s="336"/>
      <c r="L17" s="336" t="s">
        <v>770</v>
      </c>
      <c r="M17" s="336"/>
      <c r="N17" s="336" t="s">
        <v>771</v>
      </c>
      <c r="O17" s="336"/>
      <c r="P17" s="336" t="s">
        <v>770</v>
      </c>
      <c r="Q17" s="336"/>
      <c r="R17" s="336" t="s">
        <v>770</v>
      </c>
      <c r="S17" s="336"/>
      <c r="T17" s="336" t="s">
        <v>771</v>
      </c>
      <c r="U17" s="336"/>
      <c r="V17" s="336" t="s">
        <v>770</v>
      </c>
      <c r="W17" s="336"/>
      <c r="X17" s="336" t="s">
        <v>770</v>
      </c>
      <c r="Y17" s="336"/>
      <c r="Z17" s="336" t="s">
        <v>771</v>
      </c>
      <c r="AA17" s="336"/>
      <c r="AB17" s="336" t="s">
        <v>770</v>
      </c>
      <c r="AC17" s="336"/>
      <c r="AD17" s="336" t="s">
        <v>770</v>
      </c>
      <c r="AE17" s="336"/>
      <c r="AF17" s="336" t="s">
        <v>771</v>
      </c>
      <c r="AG17" s="336"/>
      <c r="AH17" s="336" t="s">
        <v>770</v>
      </c>
      <c r="AI17" s="336"/>
      <c r="AJ17" s="336" t="s">
        <v>770</v>
      </c>
      <c r="AK17" s="336"/>
      <c r="AL17" s="336" t="s">
        <v>771</v>
      </c>
      <c r="AM17" s="336"/>
      <c r="AN17" s="336" t="s">
        <v>770</v>
      </c>
      <c r="AO17" s="336"/>
      <c r="AP17" s="336" t="s">
        <v>770</v>
      </c>
      <c r="AQ17" s="336"/>
      <c r="AR17" s="336" t="s">
        <v>771</v>
      </c>
      <c r="AS17" s="336"/>
    </row>
    <row r="18" spans="1:45" ht="36" customHeight="1" x14ac:dyDescent="0.2">
      <c r="A18" s="339"/>
      <c r="B18" s="337"/>
      <c r="C18" s="337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795</v>
      </c>
    </row>
    <row r="4" spans="1:19" s="23" customFormat="1" ht="59.25" customHeight="1" x14ac:dyDescent="0.25">
      <c r="B4" s="334" t="s">
        <v>789</v>
      </c>
      <c r="C4" s="334"/>
      <c r="D4" s="334"/>
      <c r="E4" s="334"/>
      <c r="F4" s="334"/>
      <c r="G4" s="334"/>
      <c r="H4" s="334"/>
      <c r="I4" s="334"/>
      <c r="J4" s="334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68" t="s">
        <v>792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159"/>
      <c r="O7" s="159"/>
      <c r="P7" s="159"/>
      <c r="Q7" s="159"/>
      <c r="R7" s="159"/>
    </row>
    <row r="8" spans="1:19" s="5" customFormat="1" ht="15.75" customHeight="1" x14ac:dyDescent="0.25">
      <c r="A8" s="335" t="s">
        <v>70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64" t="s">
        <v>53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19"/>
      <c r="O12" s="169"/>
      <c r="P12" s="169"/>
      <c r="Q12" s="169"/>
      <c r="R12" s="169"/>
    </row>
    <row r="13" spans="1:19" s="5" customFormat="1" x14ac:dyDescent="0.25">
      <c r="A13" s="271" t="s">
        <v>78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5"/>
      <c r="O13" s="25"/>
      <c r="P13" s="25"/>
      <c r="Q13" s="25"/>
      <c r="R13" s="25"/>
    </row>
    <row r="14" spans="1:19" s="17" customFormat="1" x14ac:dyDescent="0.2">
      <c r="A14" s="343"/>
      <c r="B14" s="343"/>
      <c r="C14" s="343"/>
      <c r="D14" s="343"/>
      <c r="E14" s="343"/>
      <c r="F14" s="343"/>
      <c r="G14" s="343"/>
      <c r="H14" s="343"/>
      <c r="I14" s="343"/>
      <c r="J14" s="343"/>
      <c r="K14" s="343"/>
      <c r="L14" s="343"/>
      <c r="M14" s="343"/>
    </row>
    <row r="15" spans="1:19" s="35" customFormat="1" ht="90" customHeight="1" x14ac:dyDescent="0.2">
      <c r="A15" s="339" t="s">
        <v>64</v>
      </c>
      <c r="B15" s="339" t="s">
        <v>18</v>
      </c>
      <c r="C15" s="339" t="s">
        <v>5</v>
      </c>
      <c r="D15" s="342" t="s">
        <v>761</v>
      </c>
      <c r="E15" s="342" t="s">
        <v>760</v>
      </c>
      <c r="F15" s="342" t="s">
        <v>23</v>
      </c>
      <c r="G15" s="342"/>
      <c r="H15" s="342" t="s">
        <v>157</v>
      </c>
      <c r="I15" s="342"/>
      <c r="J15" s="342" t="s">
        <v>24</v>
      </c>
      <c r="K15" s="342"/>
      <c r="L15" s="342" t="s">
        <v>807</v>
      </c>
      <c r="M15" s="342"/>
    </row>
    <row r="16" spans="1:19" s="35" customFormat="1" ht="43.5" customHeight="1" x14ac:dyDescent="0.2">
      <c r="A16" s="339"/>
      <c r="B16" s="339"/>
      <c r="C16" s="339"/>
      <c r="D16" s="342"/>
      <c r="E16" s="342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44" t="s">
        <v>76</v>
      </c>
      <c r="B20" s="345"/>
      <c r="C20" s="346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41" t="s">
        <v>790</v>
      </c>
      <c r="B21" s="341"/>
      <c r="C21" s="341"/>
      <c r="D21" s="341"/>
      <c r="E21" s="341"/>
      <c r="F21" s="341"/>
      <c r="G21" s="341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795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49" t="s">
        <v>827</v>
      </c>
      <c r="B6" s="349"/>
      <c r="C6" s="349"/>
      <c r="D6" s="349"/>
      <c r="E6" s="349"/>
      <c r="F6" s="349"/>
      <c r="G6" s="349"/>
      <c r="H6" s="349"/>
    </row>
    <row r="7" spans="1:8" ht="41.25" customHeight="1" x14ac:dyDescent="0.25">
      <c r="A7" s="350"/>
      <c r="B7" s="350"/>
      <c r="C7" s="350"/>
      <c r="D7" s="350"/>
      <c r="E7" s="350"/>
      <c r="F7" s="350"/>
      <c r="G7" s="350"/>
      <c r="H7" s="350"/>
    </row>
    <row r="9" spans="1:8" ht="18.75" x14ac:dyDescent="0.25">
      <c r="A9" s="351" t="s">
        <v>163</v>
      </c>
      <c r="B9" s="351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52" t="s">
        <v>165</v>
      </c>
      <c r="B12" s="352"/>
    </row>
    <row r="13" spans="1:8" ht="18.75" x14ac:dyDescent="0.25">
      <c r="B13" s="53"/>
    </row>
    <row r="14" spans="1:8" ht="18.75" x14ac:dyDescent="0.25">
      <c r="A14" s="353" t="s">
        <v>794</v>
      </c>
      <c r="B14" s="353"/>
    </row>
    <row r="15" spans="1:8" x14ac:dyDescent="0.25">
      <c r="A15" s="354" t="s">
        <v>166</v>
      </c>
      <c r="B15" s="354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47" t="s">
        <v>167</v>
      </c>
      <c r="B18" s="347"/>
      <c r="C18" s="347"/>
      <c r="D18" s="347"/>
      <c r="E18" s="347"/>
      <c r="F18" s="347"/>
      <c r="G18" s="347"/>
      <c r="H18" s="347"/>
    </row>
    <row r="19" spans="1:9" ht="63" customHeight="1" x14ac:dyDescent="0.25">
      <c r="A19" s="359" t="s">
        <v>79</v>
      </c>
      <c r="B19" s="355" t="s">
        <v>80</v>
      </c>
      <c r="C19" s="357" t="s">
        <v>168</v>
      </c>
      <c r="D19" s="362" t="s">
        <v>746</v>
      </c>
      <c r="E19" s="363"/>
      <c r="F19" s="364" t="s">
        <v>762</v>
      </c>
      <c r="G19" s="363"/>
      <c r="H19" s="365" t="s">
        <v>7</v>
      </c>
    </row>
    <row r="20" spans="1:9" ht="38.25" x14ac:dyDescent="0.25">
      <c r="A20" s="360"/>
      <c r="B20" s="356"/>
      <c r="C20" s="358"/>
      <c r="D20" s="201" t="s">
        <v>750</v>
      </c>
      <c r="E20" s="202" t="s">
        <v>10</v>
      </c>
      <c r="F20" s="202" t="s">
        <v>751</v>
      </c>
      <c r="G20" s="201" t="s">
        <v>749</v>
      </c>
      <c r="H20" s="366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70" t="s">
        <v>169</v>
      </c>
      <c r="B22" s="371"/>
      <c r="C22" s="371"/>
      <c r="D22" s="371"/>
      <c r="E22" s="371"/>
      <c r="F22" s="371"/>
      <c r="G22" s="371"/>
      <c r="H22" s="372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825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825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825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825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825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825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825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825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825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825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825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825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825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825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825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825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825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825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825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825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825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825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825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825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825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825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825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825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825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825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825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825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825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825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825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825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825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825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825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825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825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825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825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825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825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825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825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825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825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825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825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825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825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825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825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825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825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825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825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825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825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825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825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825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825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825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825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825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825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825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825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825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825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825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825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825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825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825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825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825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825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825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825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825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825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825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825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825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825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825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825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825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825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825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825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825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825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825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825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825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825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825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825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825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825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825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825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825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825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825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825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825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825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825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825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825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825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825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825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825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825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825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825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825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825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825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825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825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825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825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825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825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825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825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825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825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825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825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825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825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825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70" t="s">
        <v>349</v>
      </c>
      <c r="B166" s="371"/>
      <c r="C166" s="371"/>
      <c r="D166" s="371"/>
      <c r="E166" s="371"/>
      <c r="F166" s="371"/>
      <c r="G166" s="371"/>
      <c r="H166" s="372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825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825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825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825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825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825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825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825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825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825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825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825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825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825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825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825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825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825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825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825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825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825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825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825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825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825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825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825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825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825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825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825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825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825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825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825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825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825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825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825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825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825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825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825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825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825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825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825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825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825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825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825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825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825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825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825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825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825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825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825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825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825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825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825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825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825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825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825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825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825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825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825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825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825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825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825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825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825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825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825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825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825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825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825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825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825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825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825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825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825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825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825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825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825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825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825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825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825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825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825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825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825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825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825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825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825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825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825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825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825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825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825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825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825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825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825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825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825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825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825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825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825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825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825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825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825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825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825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825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825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825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825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825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825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825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825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70" t="s">
        <v>593</v>
      </c>
      <c r="B318" s="371"/>
      <c r="C318" s="371"/>
      <c r="D318" s="371"/>
      <c r="E318" s="371"/>
      <c r="F318" s="371"/>
      <c r="G318" s="371"/>
      <c r="H318" s="372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825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825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825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825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825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825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826</v>
      </c>
      <c r="D367" s="82"/>
      <c r="E367" s="213"/>
      <c r="F367" s="213"/>
      <c r="G367" s="213"/>
      <c r="H367" s="93"/>
    </row>
    <row r="368" spans="1:8" x14ac:dyDescent="0.25">
      <c r="A368" s="373" t="s">
        <v>687</v>
      </c>
      <c r="B368" s="374"/>
      <c r="C368" s="374"/>
      <c r="D368" s="374"/>
      <c r="E368" s="374"/>
      <c r="F368" s="374"/>
      <c r="G368" s="374"/>
      <c r="H368" s="375"/>
    </row>
    <row r="369" spans="1:8" ht="16.5" thickBot="1" x14ac:dyDescent="0.3">
      <c r="A369" s="373"/>
      <c r="B369" s="374"/>
      <c r="C369" s="374"/>
      <c r="D369" s="374"/>
      <c r="E369" s="374"/>
      <c r="F369" s="374"/>
      <c r="G369" s="374"/>
      <c r="H369" s="375"/>
    </row>
    <row r="370" spans="1:8" ht="51.75" customHeight="1" x14ac:dyDescent="0.25">
      <c r="A370" s="359" t="s">
        <v>79</v>
      </c>
      <c r="B370" s="355" t="s">
        <v>80</v>
      </c>
      <c r="C370" s="357" t="s">
        <v>168</v>
      </c>
      <c r="D370" s="362" t="s">
        <v>746</v>
      </c>
      <c r="E370" s="363"/>
      <c r="F370" s="364" t="s">
        <v>748</v>
      </c>
      <c r="G370" s="363"/>
      <c r="H370" s="365" t="s">
        <v>7</v>
      </c>
    </row>
    <row r="371" spans="1:8" ht="38.25" x14ac:dyDescent="0.25">
      <c r="A371" s="360"/>
      <c r="B371" s="356"/>
      <c r="C371" s="358"/>
      <c r="D371" s="201" t="s">
        <v>750</v>
      </c>
      <c r="E371" s="202" t="s">
        <v>10</v>
      </c>
      <c r="F371" s="202" t="s">
        <v>751</v>
      </c>
      <c r="G371" s="201" t="s">
        <v>749</v>
      </c>
      <c r="H371" s="366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67" t="s">
        <v>688</v>
      </c>
      <c r="B373" s="368"/>
      <c r="C373" s="84" t="s">
        <v>825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825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825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825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825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825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825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825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825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825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825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825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825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825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825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825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825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825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825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825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825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825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825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825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825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825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825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825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825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825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825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825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825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825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825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825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825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825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825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825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825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825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825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825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825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825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825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825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825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825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825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825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825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825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825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825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825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825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825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825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825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825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825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825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825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825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825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825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825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825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825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825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825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825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825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825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825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69" t="s">
        <v>741</v>
      </c>
      <c r="B455" s="369"/>
      <c r="C455" s="369"/>
      <c r="D455" s="369"/>
      <c r="E455" s="369"/>
      <c r="F455" s="369"/>
      <c r="G455" s="369"/>
      <c r="H455" s="369"/>
    </row>
    <row r="456" spans="1:8" x14ac:dyDescent="0.25">
      <c r="A456" s="369" t="s">
        <v>742</v>
      </c>
      <c r="B456" s="369"/>
      <c r="C456" s="369"/>
      <c r="D456" s="369"/>
      <c r="E456" s="369"/>
      <c r="F456" s="369"/>
      <c r="G456" s="369"/>
      <c r="H456" s="369"/>
    </row>
    <row r="457" spans="1:8" x14ac:dyDescent="0.25">
      <c r="A457" s="369" t="s">
        <v>743</v>
      </c>
      <c r="B457" s="369"/>
      <c r="C457" s="369"/>
      <c r="D457" s="369"/>
      <c r="E457" s="369"/>
      <c r="F457" s="369"/>
      <c r="G457" s="369"/>
      <c r="H457" s="369"/>
    </row>
    <row r="458" spans="1:8" ht="26.25" customHeight="1" x14ac:dyDescent="0.25">
      <c r="A458" s="348" t="s">
        <v>744</v>
      </c>
      <c r="B458" s="348"/>
      <c r="C458" s="348"/>
      <c r="D458" s="348"/>
      <c r="E458" s="348"/>
      <c r="F458" s="348"/>
      <c r="G458" s="348"/>
      <c r="H458" s="348"/>
    </row>
    <row r="459" spans="1:8" x14ac:dyDescent="0.25">
      <c r="A459" s="361" t="s">
        <v>745</v>
      </c>
      <c r="B459" s="361"/>
      <c r="C459" s="361"/>
      <c r="D459" s="361"/>
      <c r="E459" s="361"/>
      <c r="F459" s="361"/>
      <c r="G459" s="361"/>
      <c r="H459" s="36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19 35кВ и выше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19 35кВ и выше'!Область_печати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2018-06-19T11:44:26Z</cp:lastPrinted>
  <dcterms:created xsi:type="dcterms:W3CDTF">2009-07-27T10:10:26Z</dcterms:created>
  <dcterms:modified xsi:type="dcterms:W3CDTF">2022-05-12T08:59:10Z</dcterms:modified>
</cp:coreProperties>
</file>